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ABB37B84-31DF-4D39-97E1-F3EDC9359F4D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Q4" i="2"/>
  <c r="N4" i="2"/>
  <c r="K4" i="2"/>
  <c r="H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4" i="2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<sst xmlns="http://schemas.openxmlformats.org/spreadsheetml/2006/main" count="1189" uniqueCount="73">
  <si>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</si>
  <si>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</si>
  <si>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</si>
  <si>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</si>
  <si>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</si>
  <si>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</si>
  <si>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</si>
  <si>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</si>
  <si>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</si>
  <si>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</si>
  <si>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</si>
  <si>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</si>
  <si>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</si>
  <si>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</si>
  <si>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</si>
  <si>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</si>
  <si>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</si>
  <si>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</si>
  <si>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</si>
  <si>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</si>
  <si>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</si>
  <si>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</si>
  <si>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</si>
  <si>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</si>
  <si>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</si>
  <si>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</si>
  <si>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</si>
  <si>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</si>
  <si>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</si>
  <si>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</si>
  <si>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</si>
  <si>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</si>
  <si>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</si>
  <si>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</si>
  <si>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</si>
  <si>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</si>
  <si>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</si>
  <si>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</si>
  <si>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</si>
  <si>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</si>
  <si>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</si>
  <si>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</si>
  <si>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</si>
  <si>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</si>
  <si>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</si>
  <si>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</si>
  <si>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</si>
  <si>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</si>
  <si>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</si>
  <si>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</si>
  <si>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</si>
  <si>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</si>
  <si>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</si>
  <si>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</si>
  <si>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</si>
  <si>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</si>
  <si>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</si>
  <si>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</si>
  <si>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</si>
  <si>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</si>
  <si>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</si>
  <si>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</si>
  <si>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</si>
  <si>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Number of preterm births</t>
  </si>
  <si>
    <t>Preterm Birth Counts by Health Region, 2003/04 to 2022/23</t>
  </si>
  <si>
    <t>Crude Percent of Preterm Births by Health Region, 2003/04 to 2022/23</t>
  </si>
  <si>
    <t>Adjusted Percent of Preterm Births by Health Region, 2003/04 to 2022/23</t>
  </si>
  <si>
    <t>Crude and Maternal Age-Adjusted Annual Pre-term Birth Rates by RHA, 2003/04-2022/23, proportion of live in-hospital singleton births</t>
  </si>
  <si>
    <t xml:space="preserve">date:        May 2, 2025 </t>
  </si>
  <si>
    <t>If you require this document in a different accessible format, please contact us: by phone at 204-789-3819 or by email at info@cpe.umanitoba.ca.</t>
  </si>
  <si>
    <t>End of woksheet</t>
  </si>
  <si>
    <t>Crude percent of preterm births among live in-hospital singleton births</t>
  </si>
  <si>
    <t>Maternal age-adjusted percent of preterm births among live in-hospital singleton births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</si>
</sst>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796314129801E-2"/>
          <c:y val="0.14457712016767135"/>
          <c:w val="0.91387320009662587"/>
          <c:h val="0.60408674877178814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7.7973865599999996</c:v>
                </c:pt>
                <c:pt idx="1">
                  <c:v>7.3610093200000009</c:v>
                </c:pt>
                <c:pt idx="2">
                  <c:v>7.7508632300000002</c:v>
                </c:pt>
                <c:pt idx="3">
                  <c:v>9.2808467399999994</c:v>
                </c:pt>
                <c:pt idx="4">
                  <c:v>8.5524278999999996</c:v>
                </c:pt>
                <c:pt idx="5">
                  <c:v>7.9017781300000003</c:v>
                </c:pt>
                <c:pt idx="6">
                  <c:v>8.5781619200000012</c:v>
                </c:pt>
                <c:pt idx="7">
                  <c:v>9.1047692900000001</c:v>
                </c:pt>
                <c:pt idx="8">
                  <c:v>9.9538826900000004</c:v>
                </c:pt>
                <c:pt idx="9">
                  <c:v>7.9397472999999996</c:v>
                </c:pt>
                <c:pt idx="10">
                  <c:v>8.9016688899999998</c:v>
                </c:pt>
                <c:pt idx="11">
                  <c:v>9.6897135100000007</c:v>
                </c:pt>
                <c:pt idx="12">
                  <c:v>10.143374300000001</c:v>
                </c:pt>
                <c:pt idx="13">
                  <c:v>9.11500047</c:v>
                </c:pt>
                <c:pt idx="14">
                  <c:v>8.3984426200000009</c:v>
                </c:pt>
                <c:pt idx="15">
                  <c:v>9.4996577000000002</c:v>
                </c:pt>
                <c:pt idx="16">
                  <c:v>10.747552709999999</c:v>
                </c:pt>
                <c:pt idx="17">
                  <c:v>11.013475139999999</c:v>
                </c:pt>
                <c:pt idx="18">
                  <c:v>11.354586110000001</c:v>
                </c:pt>
                <c:pt idx="19">
                  <c:v>13.26385943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5.7526428799999998</c:v>
                </c:pt>
                <c:pt idx="1">
                  <c:v>8.2570655600000009</c:v>
                </c:pt>
                <c:pt idx="2">
                  <c:v>7.8870680699999998</c:v>
                </c:pt>
                <c:pt idx="3">
                  <c:v>6.3306546399999997</c:v>
                </c:pt>
                <c:pt idx="4">
                  <c:v>6.6892092500000002</c:v>
                </c:pt>
                <c:pt idx="5">
                  <c:v>6.5282581300000002</c:v>
                </c:pt>
                <c:pt idx="6">
                  <c:v>5.3943693899999996</c:v>
                </c:pt>
                <c:pt idx="7">
                  <c:v>7.0115753999999999</c:v>
                </c:pt>
                <c:pt idx="8">
                  <c:v>6.6589953300000007</c:v>
                </c:pt>
                <c:pt idx="9">
                  <c:v>7.9807797099999993</c:v>
                </c:pt>
                <c:pt idx="10">
                  <c:v>6.6580904400000005</c:v>
                </c:pt>
                <c:pt idx="11">
                  <c:v>5.4502179999999996</c:v>
                </c:pt>
                <c:pt idx="12">
                  <c:v>6.8778703400000003</c:v>
                </c:pt>
                <c:pt idx="13">
                  <c:v>8.1235820200000006</c:v>
                </c:pt>
                <c:pt idx="14">
                  <c:v>9.0246236100000008</c:v>
                </c:pt>
                <c:pt idx="15">
                  <c:v>7.5341759300000009</c:v>
                </c:pt>
                <c:pt idx="16">
                  <c:v>8.0591114800000003</c:v>
                </c:pt>
                <c:pt idx="17">
                  <c:v>7.8912872300000005</c:v>
                </c:pt>
                <c:pt idx="18">
                  <c:v>7.5683660599999998</c:v>
                </c:pt>
                <c:pt idx="19">
                  <c:v>7.9316177799999998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5.0368856599999994</c:v>
                </c:pt>
                <c:pt idx="1">
                  <c:v>6.0024176300000001</c:v>
                </c:pt>
                <c:pt idx="2">
                  <c:v>5.2469848800000003</c:v>
                </c:pt>
                <c:pt idx="3">
                  <c:v>5.8628415</c:v>
                </c:pt>
                <c:pt idx="4">
                  <c:v>6.0061230999999999</c:v>
                </c:pt>
                <c:pt idx="5">
                  <c:v>6.0289340499999993</c:v>
                </c:pt>
                <c:pt idx="6">
                  <c:v>5.5045250900000005</c:v>
                </c:pt>
                <c:pt idx="7">
                  <c:v>5.3296126499999996</c:v>
                </c:pt>
                <c:pt idx="8">
                  <c:v>5.3762373999999999</c:v>
                </c:pt>
                <c:pt idx="9">
                  <c:v>5.3353629299999996</c:v>
                </c:pt>
                <c:pt idx="10">
                  <c:v>4.5197812300000004</c:v>
                </c:pt>
                <c:pt idx="11">
                  <c:v>4.9753635599999999</c:v>
                </c:pt>
                <c:pt idx="12">
                  <c:v>5.6474367599999997</c:v>
                </c:pt>
                <c:pt idx="13">
                  <c:v>6.4407910900000003</c:v>
                </c:pt>
                <c:pt idx="14">
                  <c:v>5.8476913800000005</c:v>
                </c:pt>
                <c:pt idx="15">
                  <c:v>5.7746226099999998</c:v>
                </c:pt>
                <c:pt idx="16">
                  <c:v>6.4417341200000005</c:v>
                </c:pt>
                <c:pt idx="17">
                  <c:v>6.9618881100000003</c:v>
                </c:pt>
                <c:pt idx="18">
                  <c:v>6.2722105299999997</c:v>
                </c:pt>
                <c:pt idx="19">
                  <c:v>6.1218279600000001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7.56036632</c:v>
                </c:pt>
                <c:pt idx="1">
                  <c:v>6.6414750199999997</c:v>
                </c:pt>
                <c:pt idx="2">
                  <c:v>7.3668223000000008</c:v>
                </c:pt>
                <c:pt idx="3">
                  <c:v>7.1544302700000006</c:v>
                </c:pt>
                <c:pt idx="4">
                  <c:v>8.6107570899999999</c:v>
                </c:pt>
                <c:pt idx="5">
                  <c:v>8.7284123000000005</c:v>
                </c:pt>
                <c:pt idx="6">
                  <c:v>6.7756830800000003</c:v>
                </c:pt>
                <c:pt idx="7">
                  <c:v>7.4377716100000004</c:v>
                </c:pt>
                <c:pt idx="8">
                  <c:v>6.6251066799999991</c:v>
                </c:pt>
                <c:pt idx="9">
                  <c:v>5.5099187299999999</c:v>
                </c:pt>
                <c:pt idx="10">
                  <c:v>6.4328099900000009</c:v>
                </c:pt>
                <c:pt idx="11">
                  <c:v>7.0490800000000009</c:v>
                </c:pt>
                <c:pt idx="12">
                  <c:v>7.9228131600000005</c:v>
                </c:pt>
                <c:pt idx="13">
                  <c:v>6.1227337200000003</c:v>
                </c:pt>
                <c:pt idx="14">
                  <c:v>8.0486600300000006</c:v>
                </c:pt>
                <c:pt idx="15">
                  <c:v>6.0858192999999998</c:v>
                </c:pt>
                <c:pt idx="16">
                  <c:v>7.4617001200000006</c:v>
                </c:pt>
                <c:pt idx="17">
                  <c:v>6.8029344099999998</c:v>
                </c:pt>
                <c:pt idx="18">
                  <c:v>8.0431968300000012</c:v>
                </c:pt>
                <c:pt idx="19">
                  <c:v>9.4716539399999995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7.1645505600000003</c:v>
                </c:pt>
                <c:pt idx="1">
                  <c:v>6.8776390699999999</c:v>
                </c:pt>
                <c:pt idx="2">
                  <c:v>7.2882503099999996</c:v>
                </c:pt>
                <c:pt idx="3">
                  <c:v>7.0329231699999992</c:v>
                </c:pt>
                <c:pt idx="4">
                  <c:v>7.3312471600000002</c:v>
                </c:pt>
                <c:pt idx="5">
                  <c:v>6.7966205099999994</c:v>
                </c:pt>
                <c:pt idx="6">
                  <c:v>6.8728442900000006</c:v>
                </c:pt>
                <c:pt idx="7">
                  <c:v>6.7785613900000001</c:v>
                </c:pt>
                <c:pt idx="8">
                  <c:v>6.6116397899999999</c:v>
                </c:pt>
                <c:pt idx="9">
                  <c:v>7.0503655499999995</c:v>
                </c:pt>
                <c:pt idx="10">
                  <c:v>6.79532764</c:v>
                </c:pt>
                <c:pt idx="11">
                  <c:v>6.7319797799999996</c:v>
                </c:pt>
                <c:pt idx="12">
                  <c:v>6.5854485700000005</c:v>
                </c:pt>
                <c:pt idx="13">
                  <c:v>6.6795241699999996</c:v>
                </c:pt>
                <c:pt idx="14">
                  <c:v>7.6342554300000005</c:v>
                </c:pt>
                <c:pt idx="15">
                  <c:v>7.6411201299999991</c:v>
                </c:pt>
                <c:pt idx="16">
                  <c:v>7.9724744799999998</c:v>
                </c:pt>
                <c:pt idx="17">
                  <c:v>8.0211368600000004</c:v>
                </c:pt>
                <c:pt idx="18">
                  <c:v>7.3430937900000011</c:v>
                </c:pt>
                <c:pt idx="19">
                  <c:v>8.2647545200000003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2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inorUnit val="5.000000000000001E-2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6.9458134279977587E-2"/>
          <c:y val="0.16285680636074337"/>
          <c:w val="0.37425099290646224"/>
          <c:h val="0.22084630131616062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preterm birth rate by Manitoba health region from 2003/2004 to 2022/23, based on the maternal age-adjusted annual percent of singleton live in-hospital births 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0.01221</cdr:y>
    </cdr:from>
    <cdr:to>
      <cdr:x>1</cdr:x>
      <cdr:y>0.11187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DFC83A18-F18C-0DE9-0896-C9C06958DCB9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6355080" cy="414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9.6: Preterm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Births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Maternal a</a:t>
          </a:r>
          <a:r>
            <a:rPr lang="en-CA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ge-adjusted average annual percent of live in-hospital singleton births</a:t>
          </a:r>
          <a:endParaRPr lang="en-US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64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6" t="s">
        <v>63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7" t="s">
        <v>36</v>
      </c>
      <c r="B4" s="52">
        <v>96</v>
      </c>
      <c r="C4" s="52">
        <v>481</v>
      </c>
      <c r="D4" s="52">
        <v>84</v>
      </c>
      <c r="E4" s="52">
        <v>89</v>
      </c>
      <c r="F4" s="52">
        <v>107</v>
      </c>
      <c r="G4" s="53">
        <v>859</v>
      </c>
    </row>
    <row r="5" spans="1:7" ht="18.899999999999999" customHeight="1" x14ac:dyDescent="0.25">
      <c r="A5" s="28" t="s">
        <v>38</v>
      </c>
      <c r="B5" s="54">
        <v>118</v>
      </c>
      <c r="C5" s="54">
        <v>438</v>
      </c>
      <c r="D5" s="54">
        <v>76</v>
      </c>
      <c r="E5" s="54">
        <v>128</v>
      </c>
      <c r="F5" s="54">
        <v>99</v>
      </c>
      <c r="G5" s="55">
        <v>875</v>
      </c>
    </row>
    <row r="6" spans="1:7" ht="18.899999999999999" customHeight="1" x14ac:dyDescent="0.25">
      <c r="A6" s="27" t="s">
        <v>39</v>
      </c>
      <c r="B6" s="52">
        <v>107</v>
      </c>
      <c r="C6" s="52">
        <v>490</v>
      </c>
      <c r="D6" s="52">
        <v>83</v>
      </c>
      <c r="E6" s="52">
        <v>126</v>
      </c>
      <c r="F6" s="52">
        <v>106</v>
      </c>
      <c r="G6" s="53">
        <v>916</v>
      </c>
    </row>
    <row r="7" spans="1:7" ht="18.899999999999999" customHeight="1" x14ac:dyDescent="0.25">
      <c r="A7" s="28" t="s">
        <v>40</v>
      </c>
      <c r="B7" s="54">
        <v>128</v>
      </c>
      <c r="C7" s="54">
        <v>477</v>
      </c>
      <c r="D7" s="54">
        <v>87</v>
      </c>
      <c r="E7" s="54">
        <v>103</v>
      </c>
      <c r="F7" s="54">
        <v>138</v>
      </c>
      <c r="G7" s="55">
        <v>938</v>
      </c>
    </row>
    <row r="8" spans="1:7" ht="18.899999999999999" customHeight="1" x14ac:dyDescent="0.25">
      <c r="A8" s="27" t="s">
        <v>41</v>
      </c>
      <c r="B8" s="52">
        <v>134</v>
      </c>
      <c r="C8" s="52">
        <v>511</v>
      </c>
      <c r="D8" s="52">
        <v>107</v>
      </c>
      <c r="E8" s="52">
        <v>116</v>
      </c>
      <c r="F8" s="52">
        <v>137</v>
      </c>
      <c r="G8" s="53">
        <v>1006</v>
      </c>
    </row>
    <row r="9" spans="1:7" ht="18.899999999999999" customHeight="1" x14ac:dyDescent="0.25">
      <c r="A9" s="28" t="s">
        <v>42</v>
      </c>
      <c r="B9" s="54">
        <v>148</v>
      </c>
      <c r="C9" s="54">
        <v>485</v>
      </c>
      <c r="D9" s="54">
        <v>107</v>
      </c>
      <c r="E9" s="54">
        <v>113</v>
      </c>
      <c r="F9" s="54">
        <v>124</v>
      </c>
      <c r="G9" s="55">
        <v>983</v>
      </c>
    </row>
    <row r="10" spans="1:7" ht="18.899999999999999" customHeight="1" x14ac:dyDescent="0.25">
      <c r="A10" s="27" t="s">
        <v>43</v>
      </c>
      <c r="B10" s="52">
        <v>131</v>
      </c>
      <c r="C10" s="52">
        <v>499</v>
      </c>
      <c r="D10" s="52">
        <v>83</v>
      </c>
      <c r="E10" s="52">
        <v>96</v>
      </c>
      <c r="F10" s="52">
        <v>138</v>
      </c>
      <c r="G10" s="53">
        <v>952</v>
      </c>
    </row>
    <row r="11" spans="1:7" ht="18.899999999999999" customHeight="1" x14ac:dyDescent="0.25">
      <c r="A11" s="28" t="s">
        <v>44</v>
      </c>
      <c r="B11" s="54">
        <v>132</v>
      </c>
      <c r="C11" s="54">
        <v>493</v>
      </c>
      <c r="D11" s="54">
        <v>95</v>
      </c>
      <c r="E11" s="54">
        <v>122</v>
      </c>
      <c r="F11" s="54">
        <v>136</v>
      </c>
      <c r="G11" s="55">
        <v>985</v>
      </c>
    </row>
    <row r="12" spans="1:7" ht="18.899999999999999" customHeight="1" x14ac:dyDescent="0.25">
      <c r="A12" s="27" t="s">
        <v>45</v>
      </c>
      <c r="B12" s="52">
        <v>137</v>
      </c>
      <c r="C12" s="52">
        <v>472</v>
      </c>
      <c r="D12" s="52">
        <v>83</v>
      </c>
      <c r="E12" s="52">
        <v>124</v>
      </c>
      <c r="F12" s="52">
        <v>147</v>
      </c>
      <c r="G12" s="53">
        <v>966</v>
      </c>
    </row>
    <row r="13" spans="1:7" ht="18.899999999999999" customHeight="1" x14ac:dyDescent="0.25">
      <c r="A13" s="28" t="s">
        <v>46</v>
      </c>
      <c r="B13" s="54">
        <v>142</v>
      </c>
      <c r="C13" s="54">
        <v>530</v>
      </c>
      <c r="D13" s="54">
        <v>68</v>
      </c>
      <c r="E13" s="54">
        <v>145</v>
      </c>
      <c r="F13" s="54">
        <v>117</v>
      </c>
      <c r="G13" s="55">
        <v>1010</v>
      </c>
    </row>
    <row r="14" spans="1:7" ht="18.899999999999999" customHeight="1" x14ac:dyDescent="0.25">
      <c r="A14" s="27" t="s">
        <v>47</v>
      </c>
      <c r="B14" s="52">
        <v>121</v>
      </c>
      <c r="C14" s="52">
        <v>513</v>
      </c>
      <c r="D14" s="52">
        <v>84</v>
      </c>
      <c r="E14" s="52">
        <v>122</v>
      </c>
      <c r="F14" s="52">
        <v>137</v>
      </c>
      <c r="G14" s="53">
        <v>978</v>
      </c>
    </row>
    <row r="15" spans="1:7" ht="18.899999999999999" customHeight="1" x14ac:dyDescent="0.25">
      <c r="A15" s="28" t="s">
        <v>48</v>
      </c>
      <c r="B15" s="54">
        <v>135</v>
      </c>
      <c r="C15" s="54">
        <v>510</v>
      </c>
      <c r="D15" s="54">
        <v>94</v>
      </c>
      <c r="E15" s="54">
        <v>102</v>
      </c>
      <c r="F15" s="54">
        <v>143</v>
      </c>
      <c r="G15" s="55">
        <v>987</v>
      </c>
    </row>
    <row r="16" spans="1:7" ht="18.899999999999999" customHeight="1" x14ac:dyDescent="0.25">
      <c r="A16" s="27" t="s">
        <v>49</v>
      </c>
      <c r="B16" s="52">
        <v>153</v>
      </c>
      <c r="C16" s="52">
        <v>514</v>
      </c>
      <c r="D16" s="52">
        <v>106</v>
      </c>
      <c r="E16" s="52">
        <v>128</v>
      </c>
      <c r="F16" s="52">
        <v>152</v>
      </c>
      <c r="G16" s="53">
        <v>1054</v>
      </c>
    </row>
    <row r="17" spans="1:7" ht="18.899999999999999" customHeight="1" x14ac:dyDescent="0.25">
      <c r="A17" s="28" t="s">
        <v>50</v>
      </c>
      <c r="B17" s="54">
        <v>172</v>
      </c>
      <c r="C17" s="54">
        <v>515</v>
      </c>
      <c r="D17" s="54">
        <v>77</v>
      </c>
      <c r="E17" s="54">
        <v>158</v>
      </c>
      <c r="F17" s="54">
        <v>137</v>
      </c>
      <c r="G17" s="55">
        <v>1062</v>
      </c>
    </row>
    <row r="18" spans="1:7" ht="18.899999999999999" customHeight="1" x14ac:dyDescent="0.25">
      <c r="A18" s="27" t="s">
        <v>51</v>
      </c>
      <c r="B18" s="52">
        <v>161</v>
      </c>
      <c r="C18" s="52">
        <v>618</v>
      </c>
      <c r="D18" s="52">
        <v>110</v>
      </c>
      <c r="E18" s="52">
        <v>166</v>
      </c>
      <c r="F18" s="52">
        <v>124</v>
      </c>
      <c r="G18" s="53">
        <v>1186</v>
      </c>
    </row>
    <row r="19" spans="1:7" ht="18.899999999999999" customHeight="1" x14ac:dyDescent="0.25">
      <c r="A19" s="28" t="s">
        <v>52</v>
      </c>
      <c r="B19" s="54">
        <v>155</v>
      </c>
      <c r="C19" s="54">
        <v>600</v>
      </c>
      <c r="D19" s="54">
        <v>80</v>
      </c>
      <c r="E19" s="54">
        <v>139</v>
      </c>
      <c r="F19" s="54">
        <v>136</v>
      </c>
      <c r="G19" s="55">
        <v>1117</v>
      </c>
    </row>
    <row r="20" spans="1:7" ht="18.899999999999999" customHeight="1" x14ac:dyDescent="0.25">
      <c r="A20" s="27" t="s">
        <v>53</v>
      </c>
      <c r="B20" s="52">
        <v>175</v>
      </c>
      <c r="C20" s="52">
        <v>621</v>
      </c>
      <c r="D20" s="52">
        <v>103</v>
      </c>
      <c r="E20" s="52">
        <v>149</v>
      </c>
      <c r="F20" s="52">
        <v>163</v>
      </c>
      <c r="G20" s="53">
        <v>1218</v>
      </c>
    </row>
    <row r="21" spans="1:7" ht="18.899999999999999" customHeight="1" x14ac:dyDescent="0.25">
      <c r="A21" s="28" t="s">
        <v>54</v>
      </c>
      <c r="B21" s="54">
        <v>189</v>
      </c>
      <c r="C21" s="54">
        <v>600</v>
      </c>
      <c r="D21" s="54">
        <v>88</v>
      </c>
      <c r="E21" s="54">
        <v>140</v>
      </c>
      <c r="F21" s="54">
        <v>156</v>
      </c>
      <c r="G21" s="55">
        <v>1175</v>
      </c>
    </row>
    <row r="22" spans="1:7" ht="18.899999999999999" customHeight="1" x14ac:dyDescent="0.25">
      <c r="A22" s="27" t="s">
        <v>55</v>
      </c>
      <c r="B22" s="52">
        <v>168</v>
      </c>
      <c r="C22" s="52">
        <v>550</v>
      </c>
      <c r="D22" s="52">
        <v>109</v>
      </c>
      <c r="E22" s="52">
        <v>134</v>
      </c>
      <c r="F22" s="52">
        <v>144</v>
      </c>
      <c r="G22" s="53">
        <v>1108</v>
      </c>
    </row>
    <row r="23" spans="1:7" ht="18.899999999999999" customHeight="1" x14ac:dyDescent="0.25">
      <c r="A23" s="28" t="s">
        <v>56</v>
      </c>
      <c r="B23" s="54">
        <v>163</v>
      </c>
      <c r="C23" s="54">
        <v>580</v>
      </c>
      <c r="D23" s="54">
        <v>123</v>
      </c>
      <c r="E23" s="54">
        <v>136</v>
      </c>
      <c r="F23" s="54">
        <v>168</v>
      </c>
      <c r="G23" s="55">
        <v>1171</v>
      </c>
    </row>
    <row r="24" spans="1:7" x14ac:dyDescent="0.25">
      <c r="A24" s="25" t="s">
        <v>61</v>
      </c>
    </row>
    <row r="26" spans="1:7" ht="15" x14ac:dyDescent="0.25">
      <c r="A26" s="5" t="s">
        <v>69</v>
      </c>
    </row>
    <row r="28" spans="1:7" ht="15.6" x14ac:dyDescent="0.3">
      <c r="A28" s="51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65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71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4.8168590099999999</v>
      </c>
      <c r="C4" s="29">
        <v>6.9750580000000006</v>
      </c>
      <c r="D4" s="29">
        <v>7.2916666699999997</v>
      </c>
      <c r="E4" s="29">
        <v>5.4634745200000001</v>
      </c>
      <c r="F4" s="29">
        <v>7.318741450000001</v>
      </c>
      <c r="G4" s="30">
        <v>6.5318226800000003</v>
      </c>
    </row>
    <row r="5" spans="1:7" ht="18.899999999999999" customHeight="1" x14ac:dyDescent="0.3">
      <c r="A5" s="28" t="s">
        <v>38</v>
      </c>
      <c r="B5" s="31">
        <v>5.6949806899999995</v>
      </c>
      <c r="C5" s="31">
        <v>6.6676815299999994</v>
      </c>
      <c r="D5" s="31">
        <v>6.3973063999999997</v>
      </c>
      <c r="E5" s="31">
        <v>7.8191814299999995</v>
      </c>
      <c r="F5" s="31">
        <v>6.8989547</v>
      </c>
      <c r="G5" s="32">
        <v>6.7588444299999999</v>
      </c>
    </row>
    <row r="6" spans="1:7" ht="18.899999999999999" customHeight="1" x14ac:dyDescent="0.3">
      <c r="A6" s="27" t="s">
        <v>39</v>
      </c>
      <c r="B6" s="29">
        <v>5.0187617300000005</v>
      </c>
      <c r="C6" s="29">
        <v>7.09733488</v>
      </c>
      <c r="D6" s="29">
        <v>7.0879590100000005</v>
      </c>
      <c r="E6" s="29">
        <v>7.4777448100000008</v>
      </c>
      <c r="F6" s="29">
        <v>7.2702331999999998</v>
      </c>
      <c r="G6" s="30">
        <v>6.8521843200000001</v>
      </c>
    </row>
    <row r="7" spans="1:7" ht="18.899999999999999" customHeight="1" x14ac:dyDescent="0.3">
      <c r="A7" s="28" t="s">
        <v>40</v>
      </c>
      <c r="B7" s="31">
        <v>5.59440559</v>
      </c>
      <c r="C7" s="31">
        <v>6.8593615200000002</v>
      </c>
      <c r="D7" s="31">
        <v>6.8774703600000002</v>
      </c>
      <c r="E7" s="31">
        <v>5.9918557300000002</v>
      </c>
      <c r="F7" s="31">
        <v>8.7121212099999994</v>
      </c>
      <c r="G7" s="32">
        <v>6.7833381499999996</v>
      </c>
    </row>
    <row r="8" spans="1:7" ht="18.899999999999999" customHeight="1" x14ac:dyDescent="0.3">
      <c r="A8" s="27" t="s">
        <v>41</v>
      </c>
      <c r="B8" s="29">
        <v>5.7313943499999995</v>
      </c>
      <c r="C8" s="29">
        <v>7.1418588399999994</v>
      </c>
      <c r="D8" s="29">
        <v>8.2371054699999995</v>
      </c>
      <c r="E8" s="29">
        <v>6.3249727399999998</v>
      </c>
      <c r="F8" s="29">
        <v>8.0023364499999996</v>
      </c>
      <c r="G8" s="30">
        <v>7.0031326099999998</v>
      </c>
    </row>
    <row r="9" spans="1:7" ht="18.899999999999999" customHeight="1" x14ac:dyDescent="0.3">
      <c r="A9" s="28" t="s">
        <v>42</v>
      </c>
      <c r="B9" s="31">
        <v>5.7342115499999995</v>
      </c>
      <c r="C9" s="31">
        <v>6.6575154400000001</v>
      </c>
      <c r="D9" s="31">
        <v>8.3790133099999995</v>
      </c>
      <c r="E9" s="31">
        <v>6.2293274500000004</v>
      </c>
      <c r="F9" s="31">
        <v>7.4029850699999997</v>
      </c>
      <c r="G9" s="32">
        <v>6.7034915400000008</v>
      </c>
    </row>
    <row r="10" spans="1:7" ht="18.899999999999999" customHeight="1" x14ac:dyDescent="0.3">
      <c r="A10" s="27" t="s">
        <v>43</v>
      </c>
      <c r="B10" s="29">
        <v>5.2652733100000004</v>
      </c>
      <c r="C10" s="29">
        <v>6.7169201799999998</v>
      </c>
      <c r="D10" s="29">
        <v>6.5302911100000003</v>
      </c>
      <c r="E10" s="29">
        <v>5.1091005899999997</v>
      </c>
      <c r="F10" s="29">
        <v>8.1176470599999995</v>
      </c>
      <c r="G10" s="30">
        <v>6.4311288300000005</v>
      </c>
    </row>
    <row r="11" spans="1:7" ht="18.899999999999999" customHeight="1" x14ac:dyDescent="0.3">
      <c r="A11" s="28" t="s">
        <v>44</v>
      </c>
      <c r="B11" s="31">
        <v>5.0945580900000005</v>
      </c>
      <c r="C11" s="31">
        <v>6.6513761500000008</v>
      </c>
      <c r="D11" s="31">
        <v>7.1644042199999998</v>
      </c>
      <c r="E11" s="31">
        <v>6.6666666700000006</v>
      </c>
      <c r="F11" s="31">
        <v>8.5053158199999999</v>
      </c>
      <c r="G11" s="32">
        <v>6.6558551300000008</v>
      </c>
    </row>
    <row r="12" spans="1:7" ht="18.899999999999999" customHeight="1" x14ac:dyDescent="0.3">
      <c r="A12" s="27" t="s">
        <v>45</v>
      </c>
      <c r="B12" s="29">
        <v>5.1407129500000002</v>
      </c>
      <c r="C12" s="29">
        <v>6.4951148999999999</v>
      </c>
      <c r="D12" s="29">
        <v>6.3846153799999996</v>
      </c>
      <c r="E12" s="29">
        <v>6.3427109999999995</v>
      </c>
      <c r="F12" s="29">
        <v>9.3392630200000006</v>
      </c>
      <c r="G12" s="30">
        <v>6.5261451199999998</v>
      </c>
    </row>
    <row r="13" spans="1:7" ht="18.899999999999999" customHeight="1" x14ac:dyDescent="0.3">
      <c r="A13" s="28" t="s">
        <v>46</v>
      </c>
      <c r="B13" s="31">
        <v>5.0859598899999998</v>
      </c>
      <c r="C13" s="31">
        <v>6.9572066200000009</v>
      </c>
      <c r="D13" s="31">
        <v>5.2959501600000003</v>
      </c>
      <c r="E13" s="31">
        <v>7.6315789499999998</v>
      </c>
      <c r="F13" s="31">
        <v>7.461734690000001</v>
      </c>
      <c r="G13" s="32">
        <v>6.6464859199999999</v>
      </c>
    </row>
    <row r="14" spans="1:7" ht="18.899999999999999" customHeight="1" x14ac:dyDescent="0.3">
      <c r="A14" s="27" t="s">
        <v>47</v>
      </c>
      <c r="B14" s="29">
        <v>4.3183440400000004</v>
      </c>
      <c r="C14" s="29">
        <v>6.7314000799999993</v>
      </c>
      <c r="D14" s="29">
        <v>6.1992619900000001</v>
      </c>
      <c r="E14" s="29">
        <v>6.3607924899999997</v>
      </c>
      <c r="F14" s="29">
        <v>8.394607839999999</v>
      </c>
      <c r="G14" s="30">
        <v>6.3738269000000001</v>
      </c>
    </row>
    <row r="15" spans="1:7" ht="18.899999999999999" customHeight="1" x14ac:dyDescent="0.3">
      <c r="A15" s="28" t="s">
        <v>48</v>
      </c>
      <c r="B15" s="31">
        <v>4.7669491500000003</v>
      </c>
      <c r="C15" s="31">
        <v>6.6692820700000004</v>
      </c>
      <c r="D15" s="31">
        <v>6.7772170199999993</v>
      </c>
      <c r="E15" s="31">
        <v>5.2200614100000005</v>
      </c>
      <c r="F15" s="31">
        <v>9.0966921099999993</v>
      </c>
      <c r="G15" s="32">
        <v>6.4065948299999995</v>
      </c>
    </row>
    <row r="16" spans="1:7" ht="18.899999999999999" customHeight="1" x14ac:dyDescent="0.3">
      <c r="A16" s="27" t="s">
        <v>49</v>
      </c>
      <c r="B16" s="29">
        <v>5.4082714699999999</v>
      </c>
      <c r="C16" s="29">
        <v>6.5628191999999999</v>
      </c>
      <c r="D16" s="29">
        <v>7.6423936600000006</v>
      </c>
      <c r="E16" s="29">
        <v>6.594538899999999</v>
      </c>
      <c r="F16" s="29">
        <v>9.5959595999999987</v>
      </c>
      <c r="G16" s="30">
        <v>6.7642151200000002</v>
      </c>
    </row>
    <row r="17" spans="1:7" ht="18.899999999999999" customHeight="1" x14ac:dyDescent="0.3">
      <c r="A17" s="28" t="s">
        <v>50</v>
      </c>
      <c r="B17" s="31">
        <v>6.20266859</v>
      </c>
      <c r="C17" s="31">
        <v>6.6709844599999997</v>
      </c>
      <c r="D17" s="31">
        <v>5.8823529399999996</v>
      </c>
      <c r="E17" s="31">
        <v>7.8256562700000005</v>
      </c>
      <c r="F17" s="31">
        <v>8.6109365199999992</v>
      </c>
      <c r="G17" s="32">
        <v>6.8862663700000004</v>
      </c>
    </row>
    <row r="18" spans="1:7" ht="18.899999999999999" customHeight="1" x14ac:dyDescent="0.3">
      <c r="A18" s="27" t="s">
        <v>51</v>
      </c>
      <c r="B18" s="29">
        <v>5.6511056499999999</v>
      </c>
      <c r="C18" s="29">
        <v>7.6475683700000001</v>
      </c>
      <c r="D18" s="29">
        <v>7.7738515899999996</v>
      </c>
      <c r="E18" s="29">
        <v>8.7368421099999996</v>
      </c>
      <c r="F18" s="29">
        <v>7.9436258800000008</v>
      </c>
      <c r="G18" s="30">
        <v>7.4887920699999997</v>
      </c>
    </row>
    <row r="19" spans="1:7" ht="18.899999999999999" customHeight="1" x14ac:dyDescent="0.3">
      <c r="A19" s="28" t="s">
        <v>52</v>
      </c>
      <c r="B19" s="31">
        <v>5.5815628400000001</v>
      </c>
      <c r="C19" s="31">
        <v>7.6972418200000003</v>
      </c>
      <c r="D19" s="31">
        <v>5.8522311600000005</v>
      </c>
      <c r="E19" s="31">
        <v>7.2927597100000003</v>
      </c>
      <c r="F19" s="31">
        <v>9.0006618100000004</v>
      </c>
      <c r="G19" s="32">
        <v>7.2603184900000004</v>
      </c>
    </row>
    <row r="20" spans="1:7" ht="18.899999999999999" customHeight="1" x14ac:dyDescent="0.3">
      <c r="A20" s="27" t="s">
        <v>53</v>
      </c>
      <c r="B20" s="29">
        <v>6.25</v>
      </c>
      <c r="C20" s="29">
        <v>8.058655589999999</v>
      </c>
      <c r="D20" s="29">
        <v>7.2586328399999998</v>
      </c>
      <c r="E20" s="29">
        <v>7.8586497899999994</v>
      </c>
      <c r="F20" s="29">
        <v>10.21303258</v>
      </c>
      <c r="G20" s="30">
        <v>7.8916677500000008</v>
      </c>
    </row>
    <row r="21" spans="1:7" ht="18.899999999999999" customHeight="1" x14ac:dyDescent="0.3">
      <c r="A21" s="28" t="s">
        <v>54</v>
      </c>
      <c r="B21" s="31">
        <v>6.76934097</v>
      </c>
      <c r="C21" s="31">
        <v>8.1311830900000004</v>
      </c>
      <c r="D21" s="31">
        <v>6.6265060200000008</v>
      </c>
      <c r="E21" s="31">
        <v>7.6460950299999997</v>
      </c>
      <c r="F21" s="31">
        <v>10.47683009</v>
      </c>
      <c r="G21" s="32">
        <v>7.9231287899999998</v>
      </c>
    </row>
    <row r="22" spans="1:7" ht="18.899999999999999" customHeight="1" x14ac:dyDescent="0.3">
      <c r="A22" s="27" t="s">
        <v>55</v>
      </c>
      <c r="B22" s="29">
        <v>6.1068702300000002</v>
      </c>
      <c r="C22" s="29">
        <v>7.4870677900000002</v>
      </c>
      <c r="D22" s="29">
        <v>7.8360891399999995</v>
      </c>
      <c r="E22" s="29">
        <v>7.4074074099999994</v>
      </c>
      <c r="F22" s="29">
        <v>10.81081081</v>
      </c>
      <c r="G22" s="30">
        <v>7.5657220900000004</v>
      </c>
    </row>
    <row r="23" spans="1:7" ht="18.899999999999999" customHeight="1" x14ac:dyDescent="0.3">
      <c r="A23" s="28" t="s">
        <v>56</v>
      </c>
      <c r="B23" s="31">
        <v>6.0125415000000002</v>
      </c>
      <c r="C23" s="31">
        <v>8.4585095500000005</v>
      </c>
      <c r="D23" s="31">
        <v>9.2970521500000007</v>
      </c>
      <c r="E23" s="31">
        <v>7.81160253</v>
      </c>
      <c r="F23" s="31">
        <v>12.650602410000001</v>
      </c>
      <c r="G23" s="32">
        <v>8.3810478100000001</v>
      </c>
    </row>
    <row r="24" spans="1:7" x14ac:dyDescent="0.3">
      <c r="A24" s="25" t="s">
        <v>61</v>
      </c>
    </row>
    <row r="26" spans="1:7" ht="15.6" x14ac:dyDescent="0.3">
      <c r="A26" s="51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66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72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5.0368856599999994</v>
      </c>
      <c r="C4" s="29">
        <v>7.1645505600000003</v>
      </c>
      <c r="D4" s="29">
        <v>7.56036632</v>
      </c>
      <c r="E4" s="29">
        <v>5.7526428799999998</v>
      </c>
      <c r="F4" s="29">
        <v>7.7973865599999996</v>
      </c>
      <c r="G4" s="30">
        <v>6.7811043900000003</v>
      </c>
    </row>
    <row r="5" spans="1:7" ht="18.899999999999999" customHeight="1" x14ac:dyDescent="0.3">
      <c r="A5" s="28" t="s">
        <v>38</v>
      </c>
      <c r="B5" s="31">
        <v>6.0024176300000001</v>
      </c>
      <c r="C5" s="31">
        <v>6.8776390699999999</v>
      </c>
      <c r="D5" s="31">
        <v>6.6414750199999997</v>
      </c>
      <c r="E5" s="31">
        <v>8.2570655600000009</v>
      </c>
      <c r="F5" s="31">
        <v>7.3610093200000009</v>
      </c>
      <c r="G5" s="32">
        <v>7.0469739700000007</v>
      </c>
    </row>
    <row r="6" spans="1:7" ht="18.899999999999999" customHeight="1" x14ac:dyDescent="0.3">
      <c r="A6" s="27" t="s">
        <v>39</v>
      </c>
      <c r="B6" s="29">
        <v>5.2469848800000003</v>
      </c>
      <c r="C6" s="29">
        <v>7.2882503099999996</v>
      </c>
      <c r="D6" s="29">
        <v>7.3668223000000008</v>
      </c>
      <c r="E6" s="29">
        <v>7.8870680699999998</v>
      </c>
      <c r="F6" s="29">
        <v>7.7508632300000002</v>
      </c>
      <c r="G6" s="30">
        <v>7.1166980399999993</v>
      </c>
    </row>
    <row r="7" spans="1:7" ht="18.899999999999999" customHeight="1" x14ac:dyDescent="0.3">
      <c r="A7" s="28" t="s">
        <v>40</v>
      </c>
      <c r="B7" s="31">
        <v>5.8628415</v>
      </c>
      <c r="C7" s="31">
        <v>7.0329231699999992</v>
      </c>
      <c r="D7" s="31">
        <v>7.1544302700000006</v>
      </c>
      <c r="E7" s="31">
        <v>6.3306546399999997</v>
      </c>
      <c r="F7" s="31">
        <v>9.2808467399999994</v>
      </c>
      <c r="G7" s="32">
        <v>7.0459527600000005</v>
      </c>
    </row>
    <row r="8" spans="1:7" ht="18.899999999999999" customHeight="1" x14ac:dyDescent="0.3">
      <c r="A8" s="27" t="s">
        <v>41</v>
      </c>
      <c r="B8" s="29">
        <v>6.0061230999999999</v>
      </c>
      <c r="C8" s="29">
        <v>7.3312471600000002</v>
      </c>
      <c r="D8" s="29">
        <v>8.6107570899999999</v>
      </c>
      <c r="E8" s="29">
        <v>6.6892092500000002</v>
      </c>
      <c r="F8" s="29">
        <v>8.5524278999999996</v>
      </c>
      <c r="G8" s="30">
        <v>7.2870866400000001</v>
      </c>
    </row>
    <row r="9" spans="1:7" ht="18.899999999999999" customHeight="1" x14ac:dyDescent="0.3">
      <c r="A9" s="28" t="s">
        <v>42</v>
      </c>
      <c r="B9" s="31">
        <v>6.0289340499999993</v>
      </c>
      <c r="C9" s="31">
        <v>6.7966205099999994</v>
      </c>
      <c r="D9" s="31">
        <v>8.7284123000000005</v>
      </c>
      <c r="E9" s="31">
        <v>6.5282581300000002</v>
      </c>
      <c r="F9" s="31">
        <v>7.9017781300000003</v>
      </c>
      <c r="G9" s="32">
        <v>6.9481120300000008</v>
      </c>
    </row>
    <row r="10" spans="1:7" ht="18.899999999999999" customHeight="1" x14ac:dyDescent="0.3">
      <c r="A10" s="27" t="s">
        <v>43</v>
      </c>
      <c r="B10" s="29">
        <v>5.5045250900000005</v>
      </c>
      <c r="C10" s="29">
        <v>6.8728442900000006</v>
      </c>
      <c r="D10" s="29">
        <v>6.7756830800000003</v>
      </c>
      <c r="E10" s="29">
        <v>5.3943693899999996</v>
      </c>
      <c r="F10" s="29">
        <v>8.5781619200000012</v>
      </c>
      <c r="G10" s="30">
        <v>6.6629971900000005</v>
      </c>
    </row>
    <row r="11" spans="1:7" ht="18.899999999999999" customHeight="1" x14ac:dyDescent="0.3">
      <c r="A11" s="28" t="s">
        <v>44</v>
      </c>
      <c r="B11" s="31">
        <v>5.3296126499999996</v>
      </c>
      <c r="C11" s="31">
        <v>6.7785613900000001</v>
      </c>
      <c r="D11" s="31">
        <v>7.4377716100000004</v>
      </c>
      <c r="E11" s="31">
        <v>7.0115753999999999</v>
      </c>
      <c r="F11" s="31">
        <v>9.1047692900000001</v>
      </c>
      <c r="G11" s="32">
        <v>6.8884409999999994</v>
      </c>
    </row>
    <row r="12" spans="1:7" ht="18.899999999999999" customHeight="1" x14ac:dyDescent="0.3">
      <c r="A12" s="27" t="s">
        <v>45</v>
      </c>
      <c r="B12" s="29">
        <v>5.3762373999999999</v>
      </c>
      <c r="C12" s="29">
        <v>6.6116397899999999</v>
      </c>
      <c r="D12" s="29">
        <v>6.6251066799999991</v>
      </c>
      <c r="E12" s="29">
        <v>6.6589953300000007</v>
      </c>
      <c r="F12" s="29">
        <v>9.9538826900000004</v>
      </c>
      <c r="G12" s="30">
        <v>6.7465303200000006</v>
      </c>
    </row>
    <row r="13" spans="1:7" ht="18.899999999999999" customHeight="1" x14ac:dyDescent="0.3">
      <c r="A13" s="28" t="s">
        <v>46</v>
      </c>
      <c r="B13" s="31">
        <v>5.3353629299999996</v>
      </c>
      <c r="C13" s="31">
        <v>7.0503655499999995</v>
      </c>
      <c r="D13" s="31">
        <v>5.5099187299999999</v>
      </c>
      <c r="E13" s="31">
        <v>7.9807797099999993</v>
      </c>
      <c r="F13" s="31">
        <v>7.9397472999999996</v>
      </c>
      <c r="G13" s="32">
        <v>6.85423691</v>
      </c>
    </row>
    <row r="14" spans="1:7" ht="18.899999999999999" customHeight="1" x14ac:dyDescent="0.3">
      <c r="A14" s="27" t="s">
        <v>47</v>
      </c>
      <c r="B14" s="29">
        <v>4.5197812300000004</v>
      </c>
      <c r="C14" s="29">
        <v>6.79532764</v>
      </c>
      <c r="D14" s="29">
        <v>6.4328099900000009</v>
      </c>
      <c r="E14" s="29">
        <v>6.6580904400000005</v>
      </c>
      <c r="F14" s="29">
        <v>8.9016688899999998</v>
      </c>
      <c r="G14" s="30">
        <v>6.5556372599999992</v>
      </c>
    </row>
    <row r="15" spans="1:7" ht="18.899999999999999" customHeight="1" x14ac:dyDescent="0.3">
      <c r="A15" s="28" t="s">
        <v>48</v>
      </c>
      <c r="B15" s="31">
        <v>4.9753635599999999</v>
      </c>
      <c r="C15" s="31">
        <v>6.7319797799999996</v>
      </c>
      <c r="D15" s="31">
        <v>7.0490800000000009</v>
      </c>
      <c r="E15" s="31">
        <v>5.4502179999999996</v>
      </c>
      <c r="F15" s="31">
        <v>9.6897135100000007</v>
      </c>
      <c r="G15" s="32">
        <v>6.5875648099999999</v>
      </c>
    </row>
    <row r="16" spans="1:7" ht="18.899999999999999" customHeight="1" x14ac:dyDescent="0.3">
      <c r="A16" s="27" t="s">
        <v>49</v>
      </c>
      <c r="B16" s="29">
        <v>5.6474367599999997</v>
      </c>
      <c r="C16" s="29">
        <v>6.5854485700000005</v>
      </c>
      <c r="D16" s="29">
        <v>7.9228131600000005</v>
      </c>
      <c r="E16" s="29">
        <v>6.8778703400000003</v>
      </c>
      <c r="F16" s="29">
        <v>10.143374300000001</v>
      </c>
      <c r="G16" s="30">
        <v>6.9250089500000005</v>
      </c>
    </row>
    <row r="17" spans="1:7" ht="18.899999999999999" customHeight="1" x14ac:dyDescent="0.3">
      <c r="A17" s="28" t="s">
        <v>50</v>
      </c>
      <c r="B17" s="31">
        <v>6.4407910900000003</v>
      </c>
      <c r="C17" s="31">
        <v>6.6795241699999996</v>
      </c>
      <c r="D17" s="31">
        <v>6.1227337200000003</v>
      </c>
      <c r="E17" s="31">
        <v>8.1235820200000006</v>
      </c>
      <c r="F17" s="31">
        <v>9.11500047</v>
      </c>
      <c r="G17" s="32">
        <v>7.0350407599999993</v>
      </c>
    </row>
    <row r="18" spans="1:7" ht="18.899999999999999" customHeight="1" x14ac:dyDescent="0.3">
      <c r="A18" s="27" t="s">
        <v>51</v>
      </c>
      <c r="B18" s="29">
        <v>5.8476913800000005</v>
      </c>
      <c r="C18" s="29">
        <v>7.6342554300000005</v>
      </c>
      <c r="D18" s="29">
        <v>8.0486600300000006</v>
      </c>
      <c r="E18" s="29">
        <v>9.0246236100000008</v>
      </c>
      <c r="F18" s="29">
        <v>8.3984426200000009</v>
      </c>
      <c r="G18" s="30">
        <v>7.6220667100000004</v>
      </c>
    </row>
    <row r="19" spans="1:7" ht="18.899999999999999" customHeight="1" x14ac:dyDescent="0.3">
      <c r="A19" s="28" t="s">
        <v>52</v>
      </c>
      <c r="B19" s="31">
        <v>5.7746226099999998</v>
      </c>
      <c r="C19" s="31">
        <v>7.6411201299999991</v>
      </c>
      <c r="D19" s="31">
        <v>6.0858192999999998</v>
      </c>
      <c r="E19" s="31">
        <v>7.5341759300000009</v>
      </c>
      <c r="F19" s="31">
        <v>9.4996577000000002</v>
      </c>
      <c r="G19" s="32">
        <v>7.3706501100000006</v>
      </c>
    </row>
    <row r="20" spans="1:7" ht="18.899999999999999" customHeight="1" x14ac:dyDescent="0.3">
      <c r="A20" s="27" t="s">
        <v>53</v>
      </c>
      <c r="B20" s="29">
        <v>6.4417341200000005</v>
      </c>
      <c r="C20" s="29">
        <v>7.9724744799999998</v>
      </c>
      <c r="D20" s="29">
        <v>7.4617001200000006</v>
      </c>
      <c r="E20" s="29">
        <v>8.0591114800000003</v>
      </c>
      <c r="F20" s="29">
        <v>10.747552709999999</v>
      </c>
      <c r="G20" s="30">
        <v>7.9776203099999998</v>
      </c>
    </row>
    <row r="21" spans="1:7" ht="18.899999999999999" customHeight="1" x14ac:dyDescent="0.3">
      <c r="A21" s="28" t="s">
        <v>54</v>
      </c>
      <c r="B21" s="31">
        <v>6.9618881100000003</v>
      </c>
      <c r="C21" s="31">
        <v>8.0211368600000004</v>
      </c>
      <c r="D21" s="31">
        <v>6.8029344099999998</v>
      </c>
      <c r="E21" s="31">
        <v>7.8912872300000005</v>
      </c>
      <c r="F21" s="31">
        <v>11.013475139999999</v>
      </c>
      <c r="G21" s="32">
        <v>7.9988795799999997</v>
      </c>
    </row>
    <row r="22" spans="1:7" ht="18.899999999999999" customHeight="1" x14ac:dyDescent="0.3">
      <c r="A22" s="27" t="s">
        <v>55</v>
      </c>
      <c r="B22" s="29">
        <v>6.2722105299999997</v>
      </c>
      <c r="C22" s="29">
        <v>7.3430937900000011</v>
      </c>
      <c r="D22" s="29">
        <v>8.0431968300000012</v>
      </c>
      <c r="E22" s="29">
        <v>7.5683660599999998</v>
      </c>
      <c r="F22" s="29">
        <v>11.354586110000001</v>
      </c>
      <c r="G22" s="30">
        <v>7.6007979899999993</v>
      </c>
    </row>
    <row r="23" spans="1:7" ht="18.899999999999999" customHeight="1" x14ac:dyDescent="0.3">
      <c r="A23" s="28" t="s">
        <v>56</v>
      </c>
      <c r="B23" s="31">
        <v>6.1218279600000001</v>
      </c>
      <c r="C23" s="31">
        <v>8.2647545200000003</v>
      </c>
      <c r="D23" s="31">
        <v>9.4716539399999995</v>
      </c>
      <c r="E23" s="31">
        <v>7.9316177799999998</v>
      </c>
      <c r="F23" s="31">
        <v>13.26385943</v>
      </c>
      <c r="G23" s="32">
        <v>8.3810478100000001</v>
      </c>
    </row>
    <row r="24" spans="1:7" x14ac:dyDescent="0.3">
      <c r="A24" s="25" t="s">
        <v>61</v>
      </c>
    </row>
    <row r="26" spans="1:7" ht="15.6" x14ac:dyDescent="0.3">
      <c r="A26" s="51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4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33" t="s">
        <v>36</v>
      </c>
      <c r="B4" s="35">
        <f>'Raw Data'!E8*100</f>
        <v>5.0368856599999994</v>
      </c>
      <c r="C4" s="35" t="str">
        <f>'Raw Data'!R8</f>
        <v>*</v>
      </c>
      <c r="D4" s="35" t="str">
        <f>'Raw Data'!S8</f>
        <v xml:space="preserve"> </v>
      </c>
      <c r="E4" s="35">
        <f>'Raw Data'!E28*100</f>
        <v>7.1645505600000003</v>
      </c>
      <c r="F4" s="35" t="str">
        <f>'Raw Data'!R28</f>
        <v>*</v>
      </c>
      <c r="G4" s="35" t="str">
        <f>'Raw Data'!S28</f>
        <v xml:space="preserve"> </v>
      </c>
      <c r="H4" s="35">
        <f>'Raw Data'!E48*100</f>
        <v>7.56036632</v>
      </c>
      <c r="I4" s="35" t="str">
        <f>'Raw Data'!R48</f>
        <v xml:space="preserve"> </v>
      </c>
      <c r="J4" s="35" t="str">
        <f>'Raw Data'!S48</f>
        <v xml:space="preserve"> </v>
      </c>
      <c r="K4" s="35">
        <f>'Raw Data'!E68*100</f>
        <v>5.7526428799999998</v>
      </c>
      <c r="L4" s="35" t="str">
        <f>'Raw Data'!R68</f>
        <v>*</v>
      </c>
      <c r="M4" s="35" t="str">
        <f>'Raw Data'!S68</f>
        <v xml:space="preserve"> </v>
      </c>
      <c r="N4" s="35">
        <f>'Raw Data'!E88*100</f>
        <v>7.7973865599999996</v>
      </c>
      <c r="O4" s="35" t="str">
        <f>'Raw Data'!R88</f>
        <v>*</v>
      </c>
      <c r="P4" s="35" t="str">
        <f>'Raw Data'!S88</f>
        <v xml:space="preserve"> </v>
      </c>
      <c r="Q4" s="35">
        <f>'Raw Data'!E108*100</f>
        <v>6.7811043900000003</v>
      </c>
      <c r="R4" s="35" t="str">
        <f>'Raw Data'!R108</f>
        <v>*</v>
      </c>
      <c r="S4" s="18" t="str">
        <f>'Raw Data'!S108</f>
        <v xml:space="preserve"> </v>
      </c>
    </row>
    <row r="5" spans="1:20" ht="15.6" x14ac:dyDescent="0.3">
      <c r="A5" s="33" t="s">
        <v>38</v>
      </c>
      <c r="B5" s="35">
        <f>'Raw Data'!E9*100</f>
        <v>6.0024176300000001</v>
      </c>
      <c r="C5" s="35" t="str">
        <f>'Raw Data'!R9</f>
        <v xml:space="preserve"> </v>
      </c>
      <c r="D5" s="35" t="str">
        <f>'Raw Data'!S9</f>
        <v xml:space="preserve"> </v>
      </c>
      <c r="E5" s="35">
        <f>'Raw Data'!E29*100</f>
        <v>6.8776390699999999</v>
      </c>
      <c r="F5" s="35" t="str">
        <f>'Raw Data'!R29</f>
        <v xml:space="preserve"> </v>
      </c>
      <c r="G5" s="35" t="str">
        <f>'Raw Data'!S29</f>
        <v xml:space="preserve"> </v>
      </c>
      <c r="H5" s="35">
        <f>'Raw Data'!E49*100</f>
        <v>6.6414750199999997</v>
      </c>
      <c r="I5" s="35" t="str">
        <f>'Raw Data'!R49</f>
        <v xml:space="preserve"> </v>
      </c>
      <c r="J5" s="35" t="str">
        <f>'Raw Data'!S49</f>
        <v xml:space="preserve"> </v>
      </c>
      <c r="K5" s="35">
        <f>'Raw Data'!E69*100</f>
        <v>8.2570655600000009</v>
      </c>
      <c r="L5" s="35" t="str">
        <f>'Raw Data'!R69</f>
        <v xml:space="preserve"> </v>
      </c>
      <c r="M5" s="35" t="str">
        <f>'Raw Data'!S69</f>
        <v xml:space="preserve"> </v>
      </c>
      <c r="N5" s="35">
        <f>'Raw Data'!E89*100</f>
        <v>7.3610093200000009</v>
      </c>
      <c r="O5" s="35" t="str">
        <f>'Raw Data'!R89</f>
        <v xml:space="preserve"> </v>
      </c>
      <c r="P5" s="35" t="str">
        <f>'Raw Data'!S89</f>
        <v xml:space="preserve"> </v>
      </c>
      <c r="Q5" s="35">
        <f>'Raw Data'!E109*100</f>
        <v>7.0469739700000007</v>
      </c>
      <c r="R5" s="35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33" t="s">
        <v>39</v>
      </c>
      <c r="B6" s="35">
        <f>'Raw Data'!E10*100</f>
        <v>5.2469848800000003</v>
      </c>
      <c r="C6" s="35" t="str">
        <f>'Raw Data'!R10</f>
        <v xml:space="preserve"> </v>
      </c>
      <c r="D6" s="35" t="str">
        <f>'Raw Data'!S10</f>
        <v xml:space="preserve"> </v>
      </c>
      <c r="E6" s="35">
        <f>'Raw Data'!E30*100</f>
        <v>7.2882503099999996</v>
      </c>
      <c r="F6" s="35" t="str">
        <f>'Raw Data'!R30</f>
        <v xml:space="preserve"> </v>
      </c>
      <c r="G6" s="35" t="str">
        <f>'Raw Data'!S30</f>
        <v xml:space="preserve"> </v>
      </c>
      <c r="H6" s="35">
        <f>'Raw Data'!E50*100</f>
        <v>7.3668223000000008</v>
      </c>
      <c r="I6" s="35" t="str">
        <f>'Raw Data'!R50</f>
        <v xml:space="preserve"> </v>
      </c>
      <c r="J6" s="35" t="str">
        <f>'Raw Data'!S50</f>
        <v xml:space="preserve"> </v>
      </c>
      <c r="K6" s="35">
        <f>'Raw Data'!E70*100</f>
        <v>7.8870680699999998</v>
      </c>
      <c r="L6" s="35" t="str">
        <f>'Raw Data'!R70</f>
        <v xml:space="preserve"> </v>
      </c>
      <c r="M6" s="35" t="str">
        <f>'Raw Data'!S70</f>
        <v xml:space="preserve"> </v>
      </c>
      <c r="N6" s="35">
        <f>'Raw Data'!E90*100</f>
        <v>7.7508632300000002</v>
      </c>
      <c r="O6" s="35" t="str">
        <f>'Raw Data'!R90</f>
        <v xml:space="preserve"> </v>
      </c>
      <c r="P6" s="35" t="str">
        <f>'Raw Data'!S90</f>
        <v xml:space="preserve"> </v>
      </c>
      <c r="Q6" s="35">
        <f>'Raw Data'!E110*100</f>
        <v>7.1166980399999993</v>
      </c>
      <c r="R6" s="35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33" t="s">
        <v>40</v>
      </c>
      <c r="B7" s="35">
        <f>'Raw Data'!E11*100</f>
        <v>5.8628415</v>
      </c>
      <c r="C7" s="35" t="str">
        <f>'Raw Data'!R11</f>
        <v xml:space="preserve"> </v>
      </c>
      <c r="D7" s="35" t="str">
        <f>'Raw Data'!S11</f>
        <v xml:space="preserve"> </v>
      </c>
      <c r="E7" s="35">
        <f>'Raw Data'!E31*100</f>
        <v>7.0329231699999992</v>
      </c>
      <c r="F7" s="35" t="str">
        <f>'Raw Data'!R31</f>
        <v xml:space="preserve"> </v>
      </c>
      <c r="G7" s="35" t="str">
        <f>'Raw Data'!S31</f>
        <v xml:space="preserve"> </v>
      </c>
      <c r="H7" s="35">
        <f>'Raw Data'!E51*100</f>
        <v>7.1544302700000006</v>
      </c>
      <c r="I7" s="35" t="str">
        <f>'Raw Data'!R51</f>
        <v xml:space="preserve"> </v>
      </c>
      <c r="J7" s="35" t="str">
        <f>'Raw Data'!S51</f>
        <v xml:space="preserve"> </v>
      </c>
      <c r="K7" s="35">
        <f>'Raw Data'!E71*100</f>
        <v>6.3306546399999997</v>
      </c>
      <c r="L7" s="35" t="str">
        <f>'Raw Data'!R71</f>
        <v xml:space="preserve"> </v>
      </c>
      <c r="M7" s="35" t="str">
        <f>'Raw Data'!S71</f>
        <v xml:space="preserve"> </v>
      </c>
      <c r="N7" s="35">
        <f>'Raw Data'!E91*100</f>
        <v>9.2808467399999994</v>
      </c>
      <c r="O7" s="35" t="str">
        <f>'Raw Data'!R91</f>
        <v xml:space="preserve"> </v>
      </c>
      <c r="P7" s="35" t="str">
        <f>'Raw Data'!S91</f>
        <v xml:space="preserve"> </v>
      </c>
      <c r="Q7" s="35">
        <f>'Raw Data'!E111*100</f>
        <v>7.0459527600000005</v>
      </c>
      <c r="R7" s="35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33" t="s">
        <v>41</v>
      </c>
      <c r="B8" s="35">
        <f>'Raw Data'!E12*100</f>
        <v>6.0061230999999999</v>
      </c>
      <c r="C8" s="35" t="str">
        <f>'Raw Data'!R12</f>
        <v xml:space="preserve"> </v>
      </c>
      <c r="D8" s="35" t="str">
        <f>'Raw Data'!S12</f>
        <v xml:space="preserve"> </v>
      </c>
      <c r="E8" s="35">
        <f>'Raw Data'!E32*100</f>
        <v>7.3312471600000002</v>
      </c>
      <c r="F8" s="35" t="str">
        <f>'Raw Data'!R32</f>
        <v xml:space="preserve"> </v>
      </c>
      <c r="G8" s="35" t="str">
        <f>'Raw Data'!S32</f>
        <v xml:space="preserve"> </v>
      </c>
      <c r="H8" s="35">
        <f>'Raw Data'!E52*100</f>
        <v>8.6107570899999999</v>
      </c>
      <c r="I8" s="35" t="str">
        <f>'Raw Data'!R52</f>
        <v xml:space="preserve"> </v>
      </c>
      <c r="J8" s="35" t="str">
        <f>'Raw Data'!S52</f>
        <v xml:space="preserve"> </v>
      </c>
      <c r="K8" s="35">
        <f>'Raw Data'!E72*100</f>
        <v>6.6892092500000002</v>
      </c>
      <c r="L8" s="35" t="str">
        <f>'Raw Data'!R72</f>
        <v xml:space="preserve"> </v>
      </c>
      <c r="M8" s="35" t="str">
        <f>'Raw Data'!S72</f>
        <v xml:space="preserve"> </v>
      </c>
      <c r="N8" s="35">
        <f>'Raw Data'!E92*100</f>
        <v>8.5524278999999996</v>
      </c>
      <c r="O8" s="35" t="str">
        <f>'Raw Data'!R92</f>
        <v xml:space="preserve"> </v>
      </c>
      <c r="P8" s="35" t="str">
        <f>'Raw Data'!S92</f>
        <v xml:space="preserve"> </v>
      </c>
      <c r="Q8" s="35">
        <f>'Raw Data'!E112*100</f>
        <v>7.2870866400000001</v>
      </c>
      <c r="R8" s="35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33" t="s">
        <v>42</v>
      </c>
      <c r="B9" s="35">
        <f>'Raw Data'!E13*100</f>
        <v>6.0289340499999993</v>
      </c>
      <c r="C9" s="35" t="str">
        <f>'Raw Data'!R13</f>
        <v xml:space="preserve"> </v>
      </c>
      <c r="D9" s="35" t="str">
        <f>'Raw Data'!S13</f>
        <v xml:space="preserve"> </v>
      </c>
      <c r="E9" s="35">
        <f>'Raw Data'!E33*100</f>
        <v>6.7966205099999994</v>
      </c>
      <c r="F9" s="35" t="str">
        <f>'Raw Data'!R33</f>
        <v xml:space="preserve"> </v>
      </c>
      <c r="G9" s="35" t="str">
        <f>'Raw Data'!S33</f>
        <v xml:space="preserve"> </v>
      </c>
      <c r="H9" s="35">
        <f>'Raw Data'!E53*100</f>
        <v>8.7284123000000005</v>
      </c>
      <c r="I9" s="35" t="str">
        <f>'Raw Data'!R53</f>
        <v xml:space="preserve"> </v>
      </c>
      <c r="J9" s="35" t="str">
        <f>'Raw Data'!S53</f>
        <v xml:space="preserve"> </v>
      </c>
      <c r="K9" s="35">
        <f>'Raw Data'!E73*100</f>
        <v>6.5282581300000002</v>
      </c>
      <c r="L9" s="35" t="str">
        <f>'Raw Data'!R73</f>
        <v xml:space="preserve"> </v>
      </c>
      <c r="M9" s="35" t="str">
        <f>'Raw Data'!S73</f>
        <v xml:space="preserve"> </v>
      </c>
      <c r="N9" s="35">
        <f>'Raw Data'!E93*100</f>
        <v>7.9017781300000003</v>
      </c>
      <c r="O9" s="35" t="str">
        <f>'Raw Data'!R93</f>
        <v xml:space="preserve"> </v>
      </c>
      <c r="P9" s="35" t="str">
        <f>'Raw Data'!S93</f>
        <v xml:space="preserve"> </v>
      </c>
      <c r="Q9" s="35">
        <f>'Raw Data'!E113*100</f>
        <v>6.9481120300000008</v>
      </c>
      <c r="R9" s="35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33" t="s">
        <v>43</v>
      </c>
      <c r="B10" s="35">
        <f>'Raw Data'!E14*100</f>
        <v>5.5045250900000005</v>
      </c>
      <c r="C10" s="35" t="str">
        <f>'Raw Data'!R14</f>
        <v xml:space="preserve"> </v>
      </c>
      <c r="D10" s="35" t="str">
        <f>'Raw Data'!S14</f>
        <v xml:space="preserve"> </v>
      </c>
      <c r="E10" s="35">
        <f>'Raw Data'!E34*100</f>
        <v>6.8728442900000006</v>
      </c>
      <c r="F10" s="35" t="str">
        <f>'Raw Data'!R34</f>
        <v xml:space="preserve"> </v>
      </c>
      <c r="G10" s="35" t="str">
        <f>'Raw Data'!S34</f>
        <v xml:space="preserve"> </v>
      </c>
      <c r="H10" s="35">
        <f>'Raw Data'!E54*100</f>
        <v>6.7756830800000003</v>
      </c>
      <c r="I10" s="35" t="str">
        <f>'Raw Data'!R54</f>
        <v xml:space="preserve"> </v>
      </c>
      <c r="J10" s="35" t="str">
        <f>'Raw Data'!S54</f>
        <v xml:space="preserve"> </v>
      </c>
      <c r="K10" s="35">
        <f>'Raw Data'!E74*100</f>
        <v>5.3943693899999996</v>
      </c>
      <c r="L10" s="35" t="str">
        <f>'Raw Data'!R74</f>
        <v xml:space="preserve"> </v>
      </c>
      <c r="M10" s="35" t="str">
        <f>'Raw Data'!S74</f>
        <v xml:space="preserve"> </v>
      </c>
      <c r="N10" s="35">
        <f>'Raw Data'!E94*100</f>
        <v>8.5781619200000012</v>
      </c>
      <c r="O10" s="35" t="str">
        <f>'Raw Data'!R94</f>
        <v xml:space="preserve"> </v>
      </c>
      <c r="P10" s="35" t="str">
        <f>'Raw Data'!S94</f>
        <v xml:space="preserve"> </v>
      </c>
      <c r="Q10" s="35">
        <f>'Raw Data'!E114*100</f>
        <v>6.6629971900000005</v>
      </c>
      <c r="R10" s="35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33" t="s">
        <v>44</v>
      </c>
      <c r="B11" s="35">
        <f>'Raw Data'!E15*100</f>
        <v>5.3296126499999996</v>
      </c>
      <c r="C11" s="35" t="str">
        <f>'Raw Data'!R15</f>
        <v xml:space="preserve"> </v>
      </c>
      <c r="D11" s="35" t="str">
        <f>'Raw Data'!S15</f>
        <v xml:space="preserve"> </v>
      </c>
      <c r="E11" s="35">
        <f>'Raw Data'!E35*100</f>
        <v>6.7785613900000001</v>
      </c>
      <c r="F11" s="35" t="str">
        <f>'Raw Data'!R35</f>
        <v xml:space="preserve"> </v>
      </c>
      <c r="G11" s="35" t="str">
        <f>'Raw Data'!S35</f>
        <v xml:space="preserve"> </v>
      </c>
      <c r="H11" s="35">
        <f>'Raw Data'!E55*100</f>
        <v>7.4377716100000004</v>
      </c>
      <c r="I11" s="35" t="str">
        <f>'Raw Data'!R55</f>
        <v xml:space="preserve"> </v>
      </c>
      <c r="J11" s="35" t="str">
        <f>'Raw Data'!S55</f>
        <v xml:space="preserve"> </v>
      </c>
      <c r="K11" s="35">
        <f>'Raw Data'!E75*100</f>
        <v>7.0115753999999999</v>
      </c>
      <c r="L11" s="35" t="str">
        <f>'Raw Data'!R75</f>
        <v xml:space="preserve"> </v>
      </c>
      <c r="M11" s="35" t="str">
        <f>'Raw Data'!S75</f>
        <v xml:space="preserve"> </v>
      </c>
      <c r="N11" s="35">
        <f>'Raw Data'!E95*100</f>
        <v>9.1047692900000001</v>
      </c>
      <c r="O11" s="35" t="str">
        <f>'Raw Data'!R95</f>
        <v xml:space="preserve"> </v>
      </c>
      <c r="P11" s="35" t="str">
        <f>'Raw Data'!S95</f>
        <v xml:space="preserve"> </v>
      </c>
      <c r="Q11" s="35">
        <f>'Raw Data'!E115*100</f>
        <v>6.8884409999999994</v>
      </c>
      <c r="R11" s="35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33" t="s">
        <v>45</v>
      </c>
      <c r="B12" s="35">
        <f>'Raw Data'!E16*100</f>
        <v>5.3762373999999999</v>
      </c>
      <c r="C12" s="35" t="str">
        <f>'Raw Data'!R16</f>
        <v xml:space="preserve"> </v>
      </c>
      <c r="D12" s="35" t="str">
        <f>'Raw Data'!S16</f>
        <v xml:space="preserve"> </v>
      </c>
      <c r="E12" s="35">
        <f>'Raw Data'!E36*100</f>
        <v>6.6116397899999999</v>
      </c>
      <c r="F12" s="35" t="str">
        <f>'Raw Data'!R36</f>
        <v xml:space="preserve"> </v>
      </c>
      <c r="G12" s="35" t="str">
        <f>'Raw Data'!S36</f>
        <v xml:space="preserve"> </v>
      </c>
      <c r="H12" s="35">
        <f>'Raw Data'!E56*100</f>
        <v>6.6251066799999991</v>
      </c>
      <c r="I12" s="35" t="str">
        <f>'Raw Data'!R56</f>
        <v xml:space="preserve"> </v>
      </c>
      <c r="J12" s="35" t="str">
        <f>'Raw Data'!S56</f>
        <v xml:space="preserve"> </v>
      </c>
      <c r="K12" s="35">
        <f>'Raw Data'!E76*100</f>
        <v>6.6589953300000007</v>
      </c>
      <c r="L12" s="35" t="str">
        <f>'Raw Data'!R76</f>
        <v xml:space="preserve"> </v>
      </c>
      <c r="M12" s="35" t="str">
        <f>'Raw Data'!S76</f>
        <v xml:space="preserve"> </v>
      </c>
      <c r="N12" s="35">
        <f>'Raw Data'!E96*100</f>
        <v>9.9538826900000004</v>
      </c>
      <c r="O12" s="35" t="str">
        <f>'Raw Data'!R96</f>
        <v xml:space="preserve"> </v>
      </c>
      <c r="P12" s="35" t="str">
        <f>'Raw Data'!S96</f>
        <v xml:space="preserve"> </v>
      </c>
      <c r="Q12" s="35">
        <f>'Raw Data'!E116*100</f>
        <v>6.7465303200000006</v>
      </c>
      <c r="R12" s="35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33" t="s">
        <v>46</v>
      </c>
      <c r="B13" s="35">
        <f>'Raw Data'!E17*100</f>
        <v>5.3353629299999996</v>
      </c>
      <c r="C13" s="35" t="str">
        <f>'Raw Data'!R17</f>
        <v xml:space="preserve"> </v>
      </c>
      <c r="D13" s="35" t="str">
        <f>'Raw Data'!S17</f>
        <v xml:space="preserve"> </v>
      </c>
      <c r="E13" s="35">
        <f>'Raw Data'!E37*100</f>
        <v>7.0503655499999995</v>
      </c>
      <c r="F13" s="35" t="str">
        <f>'Raw Data'!R37</f>
        <v xml:space="preserve"> </v>
      </c>
      <c r="G13" s="35" t="str">
        <f>'Raw Data'!S37</f>
        <v xml:space="preserve"> </v>
      </c>
      <c r="H13" s="35">
        <f>'Raw Data'!E57*100</f>
        <v>5.5099187299999999</v>
      </c>
      <c r="I13" s="35" t="str">
        <f>'Raw Data'!R57</f>
        <v xml:space="preserve"> </v>
      </c>
      <c r="J13" s="35" t="str">
        <f>'Raw Data'!S57</f>
        <v xml:space="preserve"> </v>
      </c>
      <c r="K13" s="35">
        <f>'Raw Data'!E77*100</f>
        <v>7.9807797099999993</v>
      </c>
      <c r="L13" s="35" t="str">
        <f>'Raw Data'!R77</f>
        <v xml:space="preserve"> </v>
      </c>
      <c r="M13" s="35" t="str">
        <f>'Raw Data'!S77</f>
        <v xml:space="preserve"> </v>
      </c>
      <c r="N13" s="35">
        <f>'Raw Data'!E97*100</f>
        <v>7.9397472999999996</v>
      </c>
      <c r="O13" s="35" t="str">
        <f>'Raw Data'!R97</f>
        <v xml:space="preserve"> </v>
      </c>
      <c r="P13" s="35" t="str">
        <f>'Raw Data'!S97</f>
        <v xml:space="preserve"> </v>
      </c>
      <c r="Q13" s="35">
        <f>'Raw Data'!E117*100</f>
        <v>6.85423691</v>
      </c>
      <c r="R13" s="35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33" t="s">
        <v>47</v>
      </c>
      <c r="B14" s="35">
        <f>'Raw Data'!E18*100</f>
        <v>4.5197812300000004</v>
      </c>
      <c r="C14" s="35" t="str">
        <f>'Raw Data'!R18</f>
        <v xml:space="preserve"> </v>
      </c>
      <c r="D14" s="35" t="str">
        <f>'Raw Data'!S18</f>
        <v xml:space="preserve"> </v>
      </c>
      <c r="E14" s="35">
        <f>'Raw Data'!E38*100</f>
        <v>6.79532764</v>
      </c>
      <c r="F14" s="35" t="str">
        <f>'Raw Data'!R38</f>
        <v xml:space="preserve"> </v>
      </c>
      <c r="G14" s="35" t="str">
        <f>'Raw Data'!S38</f>
        <v xml:space="preserve"> </v>
      </c>
      <c r="H14" s="35">
        <f>'Raw Data'!E58*100</f>
        <v>6.4328099900000009</v>
      </c>
      <c r="I14" s="35" t="str">
        <f>'Raw Data'!R58</f>
        <v xml:space="preserve"> </v>
      </c>
      <c r="J14" s="35" t="str">
        <f>'Raw Data'!S58</f>
        <v xml:space="preserve"> </v>
      </c>
      <c r="K14" s="35">
        <f>'Raw Data'!E78*100</f>
        <v>6.6580904400000005</v>
      </c>
      <c r="L14" s="35" t="str">
        <f>'Raw Data'!R78</f>
        <v xml:space="preserve"> </v>
      </c>
      <c r="M14" s="35" t="str">
        <f>'Raw Data'!S78</f>
        <v xml:space="preserve"> </v>
      </c>
      <c r="N14" s="35">
        <f>'Raw Data'!E98*100</f>
        <v>8.9016688899999998</v>
      </c>
      <c r="O14" s="35" t="str">
        <f>'Raw Data'!R98</f>
        <v xml:space="preserve"> </v>
      </c>
      <c r="P14" s="35" t="str">
        <f>'Raw Data'!S98</f>
        <v xml:space="preserve"> </v>
      </c>
      <c r="Q14" s="35">
        <f>'Raw Data'!E118*100</f>
        <v>6.5556372599999992</v>
      </c>
      <c r="R14" s="35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33" t="s">
        <v>48</v>
      </c>
      <c r="B15" s="35">
        <f>'Raw Data'!E19*100</f>
        <v>4.9753635599999999</v>
      </c>
      <c r="C15" s="35" t="str">
        <f>'Raw Data'!R19</f>
        <v xml:space="preserve"> </v>
      </c>
      <c r="D15" s="35" t="str">
        <f>'Raw Data'!S19</f>
        <v xml:space="preserve"> </v>
      </c>
      <c r="E15" s="35">
        <f>'Raw Data'!E39*100</f>
        <v>6.7319797799999996</v>
      </c>
      <c r="F15" s="35" t="str">
        <f>'Raw Data'!R39</f>
        <v xml:space="preserve"> </v>
      </c>
      <c r="G15" s="35" t="str">
        <f>'Raw Data'!S39</f>
        <v xml:space="preserve"> </v>
      </c>
      <c r="H15" s="35">
        <f>'Raw Data'!E59*100</f>
        <v>7.0490800000000009</v>
      </c>
      <c r="I15" s="35" t="str">
        <f>'Raw Data'!R59</f>
        <v xml:space="preserve"> </v>
      </c>
      <c r="J15" s="35" t="str">
        <f>'Raw Data'!S59</f>
        <v xml:space="preserve"> </v>
      </c>
      <c r="K15" s="35">
        <f>'Raw Data'!E79*100</f>
        <v>5.4502179999999996</v>
      </c>
      <c r="L15" s="35" t="str">
        <f>'Raw Data'!R79</f>
        <v xml:space="preserve"> </v>
      </c>
      <c r="M15" s="35" t="str">
        <f>'Raw Data'!S79</f>
        <v xml:space="preserve"> </v>
      </c>
      <c r="N15" s="35">
        <f>'Raw Data'!E99*100</f>
        <v>9.6897135100000007</v>
      </c>
      <c r="O15" s="35" t="str">
        <f>'Raw Data'!R99</f>
        <v xml:space="preserve"> </v>
      </c>
      <c r="P15" s="35" t="str">
        <f>'Raw Data'!S99</f>
        <v xml:space="preserve"> </v>
      </c>
      <c r="Q15" s="35">
        <f>'Raw Data'!E119*100</f>
        <v>6.5875648099999999</v>
      </c>
      <c r="R15" s="35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33" t="s">
        <v>49</v>
      </c>
      <c r="B16" s="35">
        <f>'Raw Data'!E20*100</f>
        <v>5.6474367599999997</v>
      </c>
      <c r="C16" s="35" t="str">
        <f>'Raw Data'!R20</f>
        <v xml:space="preserve"> </v>
      </c>
      <c r="D16" s="35" t="str">
        <f>'Raw Data'!S20</f>
        <v xml:space="preserve"> </v>
      </c>
      <c r="E16" s="35">
        <f>'Raw Data'!E40*100</f>
        <v>6.5854485700000005</v>
      </c>
      <c r="F16" s="35" t="str">
        <f>'Raw Data'!R40</f>
        <v xml:space="preserve"> </v>
      </c>
      <c r="G16" s="35" t="str">
        <f>'Raw Data'!S40</f>
        <v xml:space="preserve"> </v>
      </c>
      <c r="H16" s="35">
        <f>'Raw Data'!E60*100</f>
        <v>7.9228131600000005</v>
      </c>
      <c r="I16" s="35" t="str">
        <f>'Raw Data'!R60</f>
        <v xml:space="preserve"> </v>
      </c>
      <c r="J16" s="35" t="str">
        <f>'Raw Data'!S60</f>
        <v xml:space="preserve"> </v>
      </c>
      <c r="K16" s="35">
        <f>'Raw Data'!E80*100</f>
        <v>6.8778703400000003</v>
      </c>
      <c r="L16" s="35" t="str">
        <f>'Raw Data'!R80</f>
        <v xml:space="preserve"> </v>
      </c>
      <c r="M16" s="35" t="str">
        <f>'Raw Data'!S80</f>
        <v xml:space="preserve"> </v>
      </c>
      <c r="N16" s="35">
        <f>'Raw Data'!E100*100</f>
        <v>10.143374300000001</v>
      </c>
      <c r="O16" s="35" t="str">
        <f>'Raw Data'!R100</f>
        <v xml:space="preserve"> </v>
      </c>
      <c r="P16" s="35" t="str">
        <f>'Raw Data'!S100</f>
        <v xml:space="preserve"> </v>
      </c>
      <c r="Q16" s="35">
        <f>'Raw Data'!E120*100</f>
        <v>6.9250089500000005</v>
      </c>
      <c r="R16" s="35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33" t="s">
        <v>50</v>
      </c>
      <c r="B17" s="35">
        <f>'Raw Data'!E21*100</f>
        <v>6.4407910900000003</v>
      </c>
      <c r="C17" s="35" t="str">
        <f>'Raw Data'!R21</f>
        <v xml:space="preserve"> </v>
      </c>
      <c r="D17" s="35" t="str">
        <f>'Raw Data'!S21</f>
        <v xml:space="preserve"> </v>
      </c>
      <c r="E17" s="35">
        <f>'Raw Data'!E41*100</f>
        <v>6.6795241699999996</v>
      </c>
      <c r="F17" s="35" t="str">
        <f>'Raw Data'!R41</f>
        <v xml:space="preserve"> </v>
      </c>
      <c r="G17" s="35" t="str">
        <f>'Raw Data'!S41</f>
        <v xml:space="preserve"> </v>
      </c>
      <c r="H17" s="35">
        <f>'Raw Data'!E61*100</f>
        <v>6.1227337200000003</v>
      </c>
      <c r="I17" s="35" t="str">
        <f>'Raw Data'!R61</f>
        <v xml:space="preserve"> </v>
      </c>
      <c r="J17" s="35" t="str">
        <f>'Raw Data'!S61</f>
        <v xml:space="preserve"> </v>
      </c>
      <c r="K17" s="35">
        <f>'Raw Data'!E81*100</f>
        <v>8.1235820200000006</v>
      </c>
      <c r="L17" s="35" t="str">
        <f>'Raw Data'!R81</f>
        <v xml:space="preserve"> </v>
      </c>
      <c r="M17" s="35" t="str">
        <f>'Raw Data'!S81</f>
        <v xml:space="preserve"> </v>
      </c>
      <c r="N17" s="35">
        <f>'Raw Data'!E101*100</f>
        <v>9.11500047</v>
      </c>
      <c r="O17" s="35" t="str">
        <f>'Raw Data'!R101</f>
        <v xml:space="preserve"> </v>
      </c>
      <c r="P17" s="35" t="str">
        <f>'Raw Data'!S101</f>
        <v xml:space="preserve"> </v>
      </c>
      <c r="Q17" s="35">
        <f>'Raw Data'!E121*100</f>
        <v>7.0350407599999993</v>
      </c>
      <c r="R17" s="35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33" t="s">
        <v>51</v>
      </c>
      <c r="B18" s="35">
        <f>'Raw Data'!E22*100</f>
        <v>5.8476913800000005</v>
      </c>
      <c r="C18" s="35" t="str">
        <f>'Raw Data'!R22</f>
        <v xml:space="preserve"> </v>
      </c>
      <c r="D18" s="35" t="str">
        <f>'Raw Data'!S22</f>
        <v xml:space="preserve"> </v>
      </c>
      <c r="E18" s="35">
        <f>'Raw Data'!E42*100</f>
        <v>7.6342554300000005</v>
      </c>
      <c r="F18" s="35" t="str">
        <f>'Raw Data'!R42</f>
        <v xml:space="preserve"> </v>
      </c>
      <c r="G18" s="35" t="str">
        <f>'Raw Data'!S42</f>
        <v xml:space="preserve"> </v>
      </c>
      <c r="H18" s="35">
        <f>'Raw Data'!E62*100</f>
        <v>8.0486600300000006</v>
      </c>
      <c r="I18" s="35" t="str">
        <f>'Raw Data'!R62</f>
        <v xml:space="preserve"> </v>
      </c>
      <c r="J18" s="35" t="str">
        <f>'Raw Data'!S62</f>
        <v xml:space="preserve"> </v>
      </c>
      <c r="K18" s="35">
        <f>'Raw Data'!E82*100</f>
        <v>9.0246236100000008</v>
      </c>
      <c r="L18" s="35" t="str">
        <f>'Raw Data'!R82</f>
        <v xml:space="preserve"> </v>
      </c>
      <c r="M18" s="35" t="str">
        <f>'Raw Data'!S82</f>
        <v xml:space="preserve"> </v>
      </c>
      <c r="N18" s="35">
        <f>'Raw Data'!E102*100</f>
        <v>8.3984426200000009</v>
      </c>
      <c r="O18" s="35" t="str">
        <f>'Raw Data'!R102</f>
        <v xml:space="preserve"> </v>
      </c>
      <c r="P18" s="35" t="str">
        <f>'Raw Data'!S102</f>
        <v xml:space="preserve"> </v>
      </c>
      <c r="Q18" s="35">
        <f>'Raw Data'!E122*100</f>
        <v>7.6220667100000004</v>
      </c>
      <c r="R18" s="35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33" t="s">
        <v>52</v>
      </c>
      <c r="B19" s="35">
        <f>'Raw Data'!E23*100</f>
        <v>5.7746226099999998</v>
      </c>
      <c r="C19" s="35" t="str">
        <f>'Raw Data'!R23</f>
        <v xml:space="preserve"> </v>
      </c>
      <c r="D19" s="35" t="str">
        <f>'Raw Data'!S23</f>
        <v xml:space="preserve"> </v>
      </c>
      <c r="E19" s="35">
        <f>'Raw Data'!E43*100</f>
        <v>7.6411201299999991</v>
      </c>
      <c r="F19" s="35" t="str">
        <f>'Raw Data'!R43</f>
        <v xml:space="preserve"> </v>
      </c>
      <c r="G19" s="35" t="str">
        <f>'Raw Data'!S43</f>
        <v xml:space="preserve"> </v>
      </c>
      <c r="H19" s="35">
        <f>'Raw Data'!E63*100</f>
        <v>6.0858192999999998</v>
      </c>
      <c r="I19" s="35" t="str">
        <f>'Raw Data'!R63</f>
        <v xml:space="preserve"> </v>
      </c>
      <c r="J19" s="35" t="str">
        <f>'Raw Data'!S63</f>
        <v xml:space="preserve"> </v>
      </c>
      <c r="K19" s="35">
        <f>'Raw Data'!E83*100</f>
        <v>7.5341759300000009</v>
      </c>
      <c r="L19" s="35" t="str">
        <f>'Raw Data'!R83</f>
        <v xml:space="preserve"> </v>
      </c>
      <c r="M19" s="35" t="str">
        <f>'Raw Data'!S83</f>
        <v xml:space="preserve"> </v>
      </c>
      <c r="N19" s="35">
        <f>'Raw Data'!E103*100</f>
        <v>9.4996577000000002</v>
      </c>
      <c r="O19" s="35" t="str">
        <f>'Raw Data'!R103</f>
        <v xml:space="preserve"> </v>
      </c>
      <c r="P19" s="35" t="str">
        <f>'Raw Data'!S103</f>
        <v xml:space="preserve"> </v>
      </c>
      <c r="Q19" s="35">
        <f>'Raw Data'!E123*100</f>
        <v>7.3706501100000006</v>
      </c>
      <c r="R19" s="35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33" t="s">
        <v>53</v>
      </c>
      <c r="B20" s="35">
        <f>'Raw Data'!E24*100</f>
        <v>6.4417341200000005</v>
      </c>
      <c r="C20" s="35" t="str">
        <f>'Raw Data'!R24</f>
        <v xml:space="preserve"> </v>
      </c>
      <c r="D20" s="35" t="str">
        <f>'Raw Data'!S24</f>
        <v xml:space="preserve"> </v>
      </c>
      <c r="E20" s="35">
        <f>'Raw Data'!E44*100</f>
        <v>7.9724744799999998</v>
      </c>
      <c r="F20" s="35" t="str">
        <f>'Raw Data'!R44</f>
        <v xml:space="preserve"> </v>
      </c>
      <c r="G20" s="35" t="str">
        <f>'Raw Data'!S44</f>
        <v xml:space="preserve"> </v>
      </c>
      <c r="H20" s="35">
        <f>'Raw Data'!E64*100</f>
        <v>7.4617001200000006</v>
      </c>
      <c r="I20" s="35" t="str">
        <f>'Raw Data'!R64</f>
        <v xml:space="preserve"> </v>
      </c>
      <c r="J20" s="35" t="str">
        <f>'Raw Data'!S64</f>
        <v xml:space="preserve"> </v>
      </c>
      <c r="K20" s="35">
        <f>'Raw Data'!E84*100</f>
        <v>8.0591114800000003</v>
      </c>
      <c r="L20" s="35" t="str">
        <f>'Raw Data'!R84</f>
        <v xml:space="preserve"> </v>
      </c>
      <c r="M20" s="35" t="str">
        <f>'Raw Data'!S84</f>
        <v xml:space="preserve"> </v>
      </c>
      <c r="N20" s="35">
        <f>'Raw Data'!E104*100</f>
        <v>10.747552709999999</v>
      </c>
      <c r="O20" s="35" t="str">
        <f>'Raw Data'!R104</f>
        <v xml:space="preserve"> </v>
      </c>
      <c r="P20" s="35" t="str">
        <f>'Raw Data'!S104</f>
        <v xml:space="preserve"> </v>
      </c>
      <c r="Q20" s="35">
        <f>'Raw Data'!E124*100</f>
        <v>7.9776203099999998</v>
      </c>
      <c r="R20" s="35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33" t="s">
        <v>54</v>
      </c>
      <c r="B21" s="35">
        <f>'Raw Data'!E25*100</f>
        <v>6.9618881100000003</v>
      </c>
      <c r="C21" s="35" t="str">
        <f>'Raw Data'!R25</f>
        <v xml:space="preserve"> </v>
      </c>
      <c r="D21" s="35" t="str">
        <f>'Raw Data'!S25</f>
        <v xml:space="preserve"> </v>
      </c>
      <c r="E21" s="35">
        <f>'Raw Data'!E45*100</f>
        <v>8.0211368600000004</v>
      </c>
      <c r="F21" s="35" t="str">
        <f>'Raw Data'!R45</f>
        <v xml:space="preserve"> </v>
      </c>
      <c r="G21" s="35" t="str">
        <f>'Raw Data'!S45</f>
        <v xml:space="preserve"> </v>
      </c>
      <c r="H21" s="35">
        <f>'Raw Data'!E65*100</f>
        <v>6.8029344099999998</v>
      </c>
      <c r="I21" s="35" t="str">
        <f>'Raw Data'!R65</f>
        <v xml:space="preserve"> </v>
      </c>
      <c r="J21" s="35" t="str">
        <f>'Raw Data'!S65</f>
        <v xml:space="preserve"> </v>
      </c>
      <c r="K21" s="35">
        <f>'Raw Data'!E85*100</f>
        <v>7.8912872300000005</v>
      </c>
      <c r="L21" s="35" t="str">
        <f>'Raw Data'!R85</f>
        <v xml:space="preserve"> </v>
      </c>
      <c r="M21" s="35" t="str">
        <f>'Raw Data'!S85</f>
        <v xml:space="preserve"> </v>
      </c>
      <c r="N21" s="35">
        <f>'Raw Data'!E105*100</f>
        <v>11.013475139999999</v>
      </c>
      <c r="O21" s="35" t="str">
        <f>'Raw Data'!R105</f>
        <v xml:space="preserve"> </v>
      </c>
      <c r="P21" s="35" t="str">
        <f>'Raw Data'!S105</f>
        <v xml:space="preserve"> </v>
      </c>
      <c r="Q21" s="35">
        <f>'Raw Data'!E125*100</f>
        <v>7.9988795799999997</v>
      </c>
      <c r="R21" s="35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33" t="s">
        <v>55</v>
      </c>
      <c r="B22" s="35">
        <f>'Raw Data'!E26*100</f>
        <v>6.2722105299999997</v>
      </c>
      <c r="C22" s="35" t="str">
        <f>'Raw Data'!R26</f>
        <v xml:space="preserve"> </v>
      </c>
      <c r="D22" s="35" t="str">
        <f>'Raw Data'!S26</f>
        <v xml:space="preserve"> </v>
      </c>
      <c r="E22" s="35">
        <f>'Raw Data'!E46*100</f>
        <v>7.3430937900000011</v>
      </c>
      <c r="F22" s="35" t="str">
        <f>'Raw Data'!R46</f>
        <v xml:space="preserve"> </v>
      </c>
      <c r="G22" s="35" t="str">
        <f>'Raw Data'!S46</f>
        <v xml:space="preserve"> </v>
      </c>
      <c r="H22" s="35">
        <f>'Raw Data'!E66*100</f>
        <v>8.0431968300000012</v>
      </c>
      <c r="I22" s="35" t="str">
        <f>'Raw Data'!R66</f>
        <v xml:space="preserve"> </v>
      </c>
      <c r="J22" s="35" t="str">
        <f>'Raw Data'!S66</f>
        <v xml:space="preserve"> </v>
      </c>
      <c r="K22" s="35">
        <f>'Raw Data'!E86*100</f>
        <v>7.5683660599999998</v>
      </c>
      <c r="L22" s="35" t="str">
        <f>'Raw Data'!R86</f>
        <v xml:space="preserve"> </v>
      </c>
      <c r="M22" s="35" t="str">
        <f>'Raw Data'!S86</f>
        <v xml:space="preserve"> </v>
      </c>
      <c r="N22" s="35">
        <f>'Raw Data'!E106*100</f>
        <v>11.354586110000001</v>
      </c>
      <c r="O22" s="35" t="str">
        <f>'Raw Data'!R106</f>
        <v xml:space="preserve"> </v>
      </c>
      <c r="P22" s="35" t="str">
        <f>'Raw Data'!S106</f>
        <v xml:space="preserve"> </v>
      </c>
      <c r="Q22" s="35">
        <f>'Raw Data'!E126*100</f>
        <v>7.6007979899999993</v>
      </c>
      <c r="R22" s="35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33" t="s">
        <v>56</v>
      </c>
      <c r="B23" s="35">
        <f>'Raw Data'!E27*100</f>
        <v>6.1218279600000001</v>
      </c>
      <c r="C23" s="35" t="str">
        <f>'Raw Data'!R27</f>
        <v xml:space="preserve"> </v>
      </c>
      <c r="D23" s="35" t="str">
        <f>'Raw Data'!S27</f>
        <v xml:space="preserve"> </v>
      </c>
      <c r="E23" s="35">
        <f>'Raw Data'!E47*100</f>
        <v>8.2647545200000003</v>
      </c>
      <c r="F23" s="35" t="str">
        <f>'Raw Data'!R47</f>
        <v xml:space="preserve"> </v>
      </c>
      <c r="G23" s="35" t="str">
        <f>'Raw Data'!S47</f>
        <v xml:space="preserve"> </v>
      </c>
      <c r="H23" s="35">
        <f>'Raw Data'!E67*100</f>
        <v>9.4716539399999995</v>
      </c>
      <c r="I23" s="35" t="str">
        <f>'Raw Data'!R67</f>
        <v xml:space="preserve"> </v>
      </c>
      <c r="J23" s="35" t="str">
        <f>'Raw Data'!S67</f>
        <v xml:space="preserve"> </v>
      </c>
      <c r="K23" s="35">
        <f>'Raw Data'!E87*100</f>
        <v>7.9316177799999998</v>
      </c>
      <c r="L23" s="35" t="str">
        <f>'Raw Data'!R87</f>
        <v xml:space="preserve"> </v>
      </c>
      <c r="M23" s="35" t="str">
        <f>'Raw Data'!S87</f>
        <v xml:space="preserve"> </v>
      </c>
      <c r="N23" s="35">
        <f>'Raw Data'!E107*100</f>
        <v>13.26385943</v>
      </c>
      <c r="O23" s="35" t="str">
        <f>'Raw Data'!R107</f>
        <v xml:space="preserve"> </v>
      </c>
      <c r="P23" s="35" t="str">
        <f>'Raw Data'!S107</f>
        <v xml:space="preserve"> </v>
      </c>
      <c r="Q23" s="35">
        <f>'Raw Data'!E127*100</f>
        <v>8.3810478100000001</v>
      </c>
      <c r="R23" s="35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34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2"/>
    </row>
    <row r="4" spans="1:30" x14ac:dyDescent="0.25">
      <c r="A4" s="5" t="s">
        <v>67</v>
      </c>
    </row>
    <row r="6" spans="1:30" x14ac:dyDescent="0.25">
      <c r="A6" s="5" t="s">
        <v>68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96</v>
      </c>
      <c r="D8" s="40">
        <v>1993</v>
      </c>
      <c r="E8" s="42">
        <v>5.0368856599999998E-2</v>
      </c>
      <c r="F8" s="43">
        <v>4.0904888600000001E-2</v>
      </c>
      <c r="G8" s="43">
        <v>6.2022457500000003E-2</v>
      </c>
      <c r="H8" s="44">
        <v>1.6254956000000001E-6</v>
      </c>
      <c r="I8" s="45">
        <v>4.8168590099999999E-2</v>
      </c>
      <c r="J8" s="43">
        <v>3.9435607999999997E-2</v>
      </c>
      <c r="K8" s="43">
        <v>5.8835483700000003E-2</v>
      </c>
      <c r="L8" s="44">
        <v>0.600985196</v>
      </c>
      <c r="M8" s="44">
        <v>0.4880641362</v>
      </c>
      <c r="N8" s="44">
        <v>0.74003226010000001</v>
      </c>
      <c r="O8" s="44">
        <v>1.1073999999999999</v>
      </c>
      <c r="P8" s="44">
        <v>1.0153000000000001</v>
      </c>
      <c r="Q8" s="44">
        <v>1.2079</v>
      </c>
      <c r="R8" s="40" t="s">
        <v>33</v>
      </c>
      <c r="S8" s="40" t="s">
        <v>34</v>
      </c>
      <c r="AD8" s="23"/>
    </row>
    <row r="9" spans="1:30" x14ac:dyDescent="0.25">
      <c r="A9" s="5" t="s">
        <v>1</v>
      </c>
      <c r="B9" s="36">
        <v>2004</v>
      </c>
      <c r="C9" s="37">
        <v>118</v>
      </c>
      <c r="D9" s="36">
        <v>2072</v>
      </c>
      <c r="E9" s="46">
        <v>6.0024176300000003E-2</v>
      </c>
      <c r="F9" s="47">
        <v>4.9669008200000003E-2</v>
      </c>
      <c r="G9" s="47">
        <v>7.2538225900000003E-2</v>
      </c>
      <c r="H9" s="48">
        <v>5.5033199999999995E-4</v>
      </c>
      <c r="I9" s="49">
        <v>5.6949806899999997E-2</v>
      </c>
      <c r="J9" s="47">
        <v>4.7548060099999997E-2</v>
      </c>
      <c r="K9" s="47">
        <v>6.8210574900000001E-2</v>
      </c>
      <c r="L9" s="48">
        <v>0.71618940320000002</v>
      </c>
      <c r="M9" s="48">
        <v>0.59263482730000006</v>
      </c>
      <c r="N9" s="48">
        <v>0.86550306809999999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4"/>
    </row>
    <row r="10" spans="1:30" x14ac:dyDescent="0.25">
      <c r="A10" s="5" t="s">
        <v>1</v>
      </c>
      <c r="B10" s="36">
        <v>2005</v>
      </c>
      <c r="C10" s="37">
        <v>107</v>
      </c>
      <c r="D10" s="36">
        <v>2132</v>
      </c>
      <c r="E10" s="46">
        <v>5.2469848800000003E-2</v>
      </c>
      <c r="F10" s="47">
        <v>4.3044943600000003E-2</v>
      </c>
      <c r="G10" s="47">
        <v>6.3958384100000001E-2</v>
      </c>
      <c r="H10" s="48">
        <v>3.5530969000000001E-6</v>
      </c>
      <c r="I10" s="49">
        <v>5.0187617300000001E-2</v>
      </c>
      <c r="J10" s="47">
        <v>4.1524825699999997E-2</v>
      </c>
      <c r="K10" s="47">
        <v>6.0657615900000003E-2</v>
      </c>
      <c r="L10" s="48">
        <v>0.62605356769999998</v>
      </c>
      <c r="M10" s="48">
        <v>0.51359859269999997</v>
      </c>
      <c r="N10" s="48">
        <v>0.76313112059999999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4"/>
    </row>
    <row r="11" spans="1:30" x14ac:dyDescent="0.25">
      <c r="A11" s="5" t="s">
        <v>1</v>
      </c>
      <c r="B11" s="36">
        <v>2006</v>
      </c>
      <c r="C11" s="37">
        <v>128</v>
      </c>
      <c r="D11" s="36">
        <v>2288</v>
      </c>
      <c r="E11" s="46">
        <v>5.8628415000000003E-2</v>
      </c>
      <c r="F11" s="47">
        <v>4.8847473699999998E-2</v>
      </c>
      <c r="G11" s="47">
        <v>7.0367836599999997E-2</v>
      </c>
      <c r="H11" s="48">
        <v>1.243974E-4</v>
      </c>
      <c r="I11" s="49">
        <v>5.5944055899999998E-2</v>
      </c>
      <c r="J11" s="47">
        <v>4.7045452699999997E-2</v>
      </c>
      <c r="K11" s="47">
        <v>6.6525821700000001E-2</v>
      </c>
      <c r="L11" s="48">
        <v>0.69953562290000004</v>
      </c>
      <c r="M11" s="48">
        <v>0.58283253830000004</v>
      </c>
      <c r="N11" s="48">
        <v>0.83960667170000003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4"/>
    </row>
    <row r="12" spans="1:30" x14ac:dyDescent="0.25">
      <c r="A12" s="5" t="s">
        <v>1</v>
      </c>
      <c r="B12" s="36">
        <v>2007</v>
      </c>
      <c r="C12" s="37">
        <v>134</v>
      </c>
      <c r="D12" s="36">
        <v>2338</v>
      </c>
      <c r="E12" s="46">
        <v>6.0061231E-2</v>
      </c>
      <c r="F12" s="47">
        <v>5.0227522199999999E-2</v>
      </c>
      <c r="G12" s="47">
        <v>7.1820215500000006E-2</v>
      </c>
      <c r="H12" s="48">
        <v>2.598411E-4</v>
      </c>
      <c r="I12" s="49">
        <v>5.7313943499999999E-2</v>
      </c>
      <c r="J12" s="47">
        <v>4.8386886499999997E-2</v>
      </c>
      <c r="K12" s="47">
        <v>6.7887982900000005E-2</v>
      </c>
      <c r="L12" s="48">
        <v>0.71663152819999998</v>
      </c>
      <c r="M12" s="48">
        <v>0.59929883920000004</v>
      </c>
      <c r="N12" s="48">
        <v>0.85693599529999998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4"/>
    </row>
    <row r="13" spans="1:30" x14ac:dyDescent="0.25">
      <c r="A13" s="5" t="s">
        <v>1</v>
      </c>
      <c r="B13" s="36">
        <v>2008</v>
      </c>
      <c r="C13" s="37">
        <v>148</v>
      </c>
      <c r="D13" s="36">
        <v>2581</v>
      </c>
      <c r="E13" s="46">
        <v>6.0289340499999997E-2</v>
      </c>
      <c r="F13" s="47">
        <v>5.0810530800000003E-2</v>
      </c>
      <c r="G13" s="47">
        <v>7.1536441699999995E-2</v>
      </c>
      <c r="H13" s="48">
        <v>1.6039320000000001E-4</v>
      </c>
      <c r="I13" s="49">
        <v>5.7342115499999999E-2</v>
      </c>
      <c r="J13" s="47">
        <v>4.8809614199999997E-2</v>
      </c>
      <c r="K13" s="47">
        <v>6.7366199399999993E-2</v>
      </c>
      <c r="L13" s="48">
        <v>0.71935325829999996</v>
      </c>
      <c r="M13" s="48">
        <v>0.60625511259999998</v>
      </c>
      <c r="N13" s="48">
        <v>0.85355009699999995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4"/>
    </row>
    <row r="14" spans="1:30" x14ac:dyDescent="0.25">
      <c r="A14" s="5" t="s">
        <v>1</v>
      </c>
      <c r="B14" s="36">
        <v>2009</v>
      </c>
      <c r="C14" s="37">
        <v>131</v>
      </c>
      <c r="D14" s="36">
        <v>2488</v>
      </c>
      <c r="E14" s="46">
        <v>5.5045250900000002E-2</v>
      </c>
      <c r="F14" s="47">
        <v>4.5949304500000003E-2</v>
      </c>
      <c r="G14" s="47">
        <v>6.5941795600000006E-2</v>
      </c>
      <c r="H14" s="48">
        <v>5.0669371E-6</v>
      </c>
      <c r="I14" s="49">
        <v>5.2652733100000002E-2</v>
      </c>
      <c r="J14" s="47">
        <v>4.4366083799999997E-2</v>
      </c>
      <c r="K14" s="47">
        <v>6.24871538E-2</v>
      </c>
      <c r="L14" s="48">
        <v>0.65678244679999997</v>
      </c>
      <c r="M14" s="48">
        <v>0.54825250420000005</v>
      </c>
      <c r="N14" s="48">
        <v>0.78679655660000003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4"/>
    </row>
    <row r="15" spans="1:30" x14ac:dyDescent="0.25">
      <c r="A15" s="5" t="s">
        <v>1</v>
      </c>
      <c r="B15" s="36">
        <v>2010</v>
      </c>
      <c r="C15" s="37">
        <v>132</v>
      </c>
      <c r="D15" s="36">
        <v>2591</v>
      </c>
      <c r="E15" s="46">
        <v>5.3296126499999999E-2</v>
      </c>
      <c r="F15" s="47">
        <v>4.4516656100000003E-2</v>
      </c>
      <c r="G15" s="47">
        <v>6.3807063400000003E-2</v>
      </c>
      <c r="H15" s="48">
        <v>8.2549412999999996E-7</v>
      </c>
      <c r="I15" s="49">
        <v>5.0945580900000002E-2</v>
      </c>
      <c r="J15" s="47">
        <v>4.2955515299999997E-2</v>
      </c>
      <c r="K15" s="47">
        <v>6.0421861799999997E-2</v>
      </c>
      <c r="L15" s="48">
        <v>0.6359124504</v>
      </c>
      <c r="M15" s="48">
        <v>0.53115859919999997</v>
      </c>
      <c r="N15" s="48">
        <v>0.76132561009999999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4"/>
    </row>
    <row r="16" spans="1:30" x14ac:dyDescent="0.25">
      <c r="A16" s="5" t="s">
        <v>1</v>
      </c>
      <c r="B16" s="36">
        <v>2011</v>
      </c>
      <c r="C16" s="37">
        <v>137</v>
      </c>
      <c r="D16" s="36">
        <v>2665</v>
      </c>
      <c r="E16" s="46">
        <v>5.3762374000000002E-2</v>
      </c>
      <c r="F16" s="47">
        <v>4.5039970200000001E-2</v>
      </c>
      <c r="G16" s="47">
        <v>6.4173951399999998E-2</v>
      </c>
      <c r="H16" s="48">
        <v>8.8469783000000004E-7</v>
      </c>
      <c r="I16" s="49">
        <v>5.1407129500000003E-2</v>
      </c>
      <c r="J16" s="47">
        <v>4.34810775E-2</v>
      </c>
      <c r="K16" s="47">
        <v>6.0778000700000001E-2</v>
      </c>
      <c r="L16" s="48">
        <v>0.64147556750000001</v>
      </c>
      <c r="M16" s="48">
        <v>0.53740261649999999</v>
      </c>
      <c r="N16" s="48">
        <v>0.76570320089999999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4"/>
    </row>
    <row r="17" spans="1:30" x14ac:dyDescent="0.25">
      <c r="A17" s="5" t="s">
        <v>1</v>
      </c>
      <c r="B17" s="36">
        <v>2012</v>
      </c>
      <c r="C17" s="37">
        <v>142</v>
      </c>
      <c r="D17" s="36">
        <v>2792</v>
      </c>
      <c r="E17" s="46">
        <v>5.3353629299999997E-2</v>
      </c>
      <c r="F17" s="47">
        <v>4.4823082299999997E-2</v>
      </c>
      <c r="G17" s="47">
        <v>6.3507675299999997E-2</v>
      </c>
      <c r="H17" s="48">
        <v>3.7607073000000001E-7</v>
      </c>
      <c r="I17" s="49">
        <v>5.0859598899999997E-2</v>
      </c>
      <c r="J17" s="47">
        <v>4.3146113700000002E-2</v>
      </c>
      <c r="K17" s="47">
        <v>5.9952069199999999E-2</v>
      </c>
      <c r="L17" s="48">
        <v>0.6365985555</v>
      </c>
      <c r="M17" s="48">
        <v>0.53481477909999997</v>
      </c>
      <c r="N17" s="48">
        <v>0.75775340680000003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4"/>
    </row>
    <row r="18" spans="1:30" x14ac:dyDescent="0.25">
      <c r="A18" s="5" t="s">
        <v>1</v>
      </c>
      <c r="B18" s="36">
        <v>2013</v>
      </c>
      <c r="C18" s="37">
        <v>121</v>
      </c>
      <c r="D18" s="36">
        <v>2802</v>
      </c>
      <c r="E18" s="46">
        <v>4.5197812300000001E-2</v>
      </c>
      <c r="F18" s="47">
        <v>3.7481524199999998E-2</v>
      </c>
      <c r="G18" s="47">
        <v>5.45026459E-2</v>
      </c>
      <c r="H18" s="48">
        <v>1.0113990000000001E-10</v>
      </c>
      <c r="I18" s="49">
        <v>4.3183440400000002E-2</v>
      </c>
      <c r="J18" s="47">
        <v>3.6135600900000002E-2</v>
      </c>
      <c r="K18" s="47">
        <v>5.1605881100000001E-2</v>
      </c>
      <c r="L18" s="48">
        <v>0.53928593859999996</v>
      </c>
      <c r="M18" s="48">
        <v>0.44721764000000003</v>
      </c>
      <c r="N18" s="48">
        <v>0.65030825619999999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4"/>
    </row>
    <row r="19" spans="1:30" x14ac:dyDescent="0.25">
      <c r="A19" s="5" t="s">
        <v>1</v>
      </c>
      <c r="B19" s="36">
        <v>2014</v>
      </c>
      <c r="C19" s="37">
        <v>135</v>
      </c>
      <c r="D19" s="36">
        <v>2832</v>
      </c>
      <c r="E19" s="46">
        <v>4.9753635599999999E-2</v>
      </c>
      <c r="F19" s="47">
        <v>4.1633192100000001E-2</v>
      </c>
      <c r="G19" s="47">
        <v>5.9457950099999997E-2</v>
      </c>
      <c r="H19" s="48">
        <v>9.6946785000000002E-9</v>
      </c>
      <c r="I19" s="49">
        <v>4.7669491500000001E-2</v>
      </c>
      <c r="J19" s="47">
        <v>4.02699189E-2</v>
      </c>
      <c r="K19" s="47">
        <v>5.6428731000000003E-2</v>
      </c>
      <c r="L19" s="48">
        <v>0.59364457469999998</v>
      </c>
      <c r="M19" s="48">
        <v>0.49675402219999998</v>
      </c>
      <c r="N19" s="48">
        <v>0.70943337220000002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4"/>
    </row>
    <row r="20" spans="1:30" x14ac:dyDescent="0.25">
      <c r="A20" s="5" t="s">
        <v>1</v>
      </c>
      <c r="B20" s="36">
        <v>2015</v>
      </c>
      <c r="C20" s="37">
        <v>153</v>
      </c>
      <c r="D20" s="36">
        <v>2829</v>
      </c>
      <c r="E20" s="46">
        <v>5.6474367599999999E-2</v>
      </c>
      <c r="F20" s="47">
        <v>4.7715551500000002E-2</v>
      </c>
      <c r="G20" s="47">
        <v>6.6840979499999995E-2</v>
      </c>
      <c r="H20" s="48">
        <v>4.4089688999999999E-6</v>
      </c>
      <c r="I20" s="49">
        <v>5.4082714699999999E-2</v>
      </c>
      <c r="J20" s="47">
        <v>4.6157567900000002E-2</v>
      </c>
      <c r="K20" s="47">
        <v>6.3368590799999999E-2</v>
      </c>
      <c r="L20" s="48">
        <v>0.67383421349999995</v>
      </c>
      <c r="M20" s="48">
        <v>0.56932680199999997</v>
      </c>
      <c r="N20" s="48">
        <v>0.79752533299999995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4"/>
    </row>
    <row r="21" spans="1:30" x14ac:dyDescent="0.25">
      <c r="A21" s="5" t="s">
        <v>1</v>
      </c>
      <c r="B21" s="36">
        <v>2016</v>
      </c>
      <c r="C21" s="37">
        <v>172</v>
      </c>
      <c r="D21" s="36">
        <v>2773</v>
      </c>
      <c r="E21" s="46">
        <v>6.4407910900000004E-2</v>
      </c>
      <c r="F21" s="47">
        <v>5.4880560299999999E-2</v>
      </c>
      <c r="G21" s="47">
        <v>7.5589224400000002E-2</v>
      </c>
      <c r="H21" s="48">
        <v>1.2638122999999999E-3</v>
      </c>
      <c r="I21" s="49">
        <v>6.2026685900000003E-2</v>
      </c>
      <c r="J21" s="47">
        <v>5.3416455699999997E-2</v>
      </c>
      <c r="K21" s="47">
        <v>7.20248042E-2</v>
      </c>
      <c r="L21" s="48">
        <v>0.76849473160000004</v>
      </c>
      <c r="M21" s="48">
        <v>0.65481741069999999</v>
      </c>
      <c r="N21" s="48">
        <v>0.9019066121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4"/>
    </row>
    <row r="22" spans="1:30" x14ac:dyDescent="0.25">
      <c r="A22" s="5" t="s">
        <v>1</v>
      </c>
      <c r="B22" s="36">
        <v>2017</v>
      </c>
      <c r="C22" s="37">
        <v>161</v>
      </c>
      <c r="D22" s="36">
        <v>2849</v>
      </c>
      <c r="E22" s="46">
        <v>5.8476913800000002E-2</v>
      </c>
      <c r="F22" s="47">
        <v>4.9593682E-2</v>
      </c>
      <c r="G22" s="47">
        <v>6.8951312099999995E-2</v>
      </c>
      <c r="H22" s="48">
        <v>1.8571199999999999E-5</v>
      </c>
      <c r="I22" s="49">
        <v>5.6511056499999997E-2</v>
      </c>
      <c r="J22" s="47">
        <v>4.8422738600000001E-2</v>
      </c>
      <c r="K22" s="47">
        <v>6.5950411E-2</v>
      </c>
      <c r="L22" s="48">
        <v>0.69772795840000001</v>
      </c>
      <c r="M22" s="48">
        <v>0.59173605880000002</v>
      </c>
      <c r="N22" s="48">
        <v>0.82270515160000002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4"/>
    </row>
    <row r="23" spans="1:30" x14ac:dyDescent="0.25">
      <c r="A23" s="5" t="s">
        <v>1</v>
      </c>
      <c r="B23" s="36">
        <v>2018</v>
      </c>
      <c r="C23" s="37">
        <v>155</v>
      </c>
      <c r="D23" s="36">
        <v>2777</v>
      </c>
      <c r="E23" s="46">
        <v>5.7746226099999999E-2</v>
      </c>
      <c r="F23" s="47">
        <v>4.88380889E-2</v>
      </c>
      <c r="G23" s="47">
        <v>6.8279220099999996E-2</v>
      </c>
      <c r="H23" s="48">
        <v>1.31562E-5</v>
      </c>
      <c r="I23" s="49">
        <v>5.5815628399999997E-2</v>
      </c>
      <c r="J23" s="47">
        <v>4.76854258E-2</v>
      </c>
      <c r="K23" s="47">
        <v>6.5332002700000003E-2</v>
      </c>
      <c r="L23" s="48">
        <v>0.68900962470000005</v>
      </c>
      <c r="M23" s="48">
        <v>0.58272056210000001</v>
      </c>
      <c r="N23" s="48">
        <v>0.81468596400000004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175</v>
      </c>
      <c r="D24" s="36">
        <v>2800</v>
      </c>
      <c r="E24" s="46">
        <v>6.4417341200000006E-2</v>
      </c>
      <c r="F24" s="47">
        <v>5.49551889E-2</v>
      </c>
      <c r="G24" s="47">
        <v>7.5508681300000005E-2</v>
      </c>
      <c r="H24" s="48">
        <v>1.1668009E-3</v>
      </c>
      <c r="I24" s="49">
        <v>6.25E-2</v>
      </c>
      <c r="J24" s="47">
        <v>5.3893356000000003E-2</v>
      </c>
      <c r="K24" s="47">
        <v>7.2481105000000004E-2</v>
      </c>
      <c r="L24" s="48">
        <v>0.76860725080000003</v>
      </c>
      <c r="M24" s="48">
        <v>0.65570785580000002</v>
      </c>
      <c r="N24" s="48">
        <v>0.90094559760000004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189</v>
      </c>
      <c r="D25" s="36">
        <v>2792</v>
      </c>
      <c r="E25" s="46">
        <v>6.9618881100000002E-2</v>
      </c>
      <c r="F25" s="47">
        <v>5.9702688099999998E-2</v>
      </c>
      <c r="G25" s="47">
        <v>8.1182083500000002E-2</v>
      </c>
      <c r="H25" s="48">
        <v>1.79624117E-2</v>
      </c>
      <c r="I25" s="49">
        <v>6.7693409699999998E-2</v>
      </c>
      <c r="J25" s="47">
        <v>5.8698984599999997E-2</v>
      </c>
      <c r="K25" s="47">
        <v>7.8066047599999994E-2</v>
      </c>
      <c r="L25" s="48">
        <v>0.83067037320000003</v>
      </c>
      <c r="M25" s="48">
        <v>0.71235350799999997</v>
      </c>
      <c r="N25" s="48">
        <v>0.9686388306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168</v>
      </c>
      <c r="D26" s="36">
        <v>2751</v>
      </c>
      <c r="E26" s="46">
        <v>6.2722105299999997E-2</v>
      </c>
      <c r="F26" s="47">
        <v>5.3356758499999997E-2</v>
      </c>
      <c r="G26" s="47">
        <v>7.3731287399999998E-2</v>
      </c>
      <c r="H26" s="48">
        <v>4.4323019999999998E-4</v>
      </c>
      <c r="I26" s="49">
        <v>6.10687023E-2</v>
      </c>
      <c r="J26" s="47">
        <v>5.2498520799999997E-2</v>
      </c>
      <c r="K26" s="47">
        <v>7.1037932999999998E-2</v>
      </c>
      <c r="L26" s="48">
        <v>0.74838023499999995</v>
      </c>
      <c r="M26" s="48">
        <v>0.63663589180000002</v>
      </c>
      <c r="N26" s="48">
        <v>0.87973829839999995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163</v>
      </c>
      <c r="D27" s="36">
        <v>2711</v>
      </c>
      <c r="E27" s="46">
        <v>6.1218279600000002E-2</v>
      </c>
      <c r="F27" s="47">
        <v>5.1965842399999997E-2</v>
      </c>
      <c r="G27" s="47">
        <v>7.2118098899999997E-2</v>
      </c>
      <c r="H27" s="48">
        <v>1.7183859999999999E-4</v>
      </c>
      <c r="I27" s="49">
        <v>6.0125415000000001E-2</v>
      </c>
      <c r="J27" s="47">
        <v>5.1568777500000003E-2</v>
      </c>
      <c r="K27" s="47">
        <v>7.01018271E-2</v>
      </c>
      <c r="L27" s="48">
        <v>0.73043706450000001</v>
      </c>
      <c r="M27" s="48">
        <v>0.62003992269999997</v>
      </c>
      <c r="N27" s="48">
        <v>0.86049024529999996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481</v>
      </c>
      <c r="D28" s="40">
        <v>6896</v>
      </c>
      <c r="E28" s="42">
        <v>7.1645505600000006E-2</v>
      </c>
      <c r="F28" s="43">
        <v>6.4427988300000003E-2</v>
      </c>
      <c r="G28" s="43">
        <v>7.9671562000000001E-2</v>
      </c>
      <c r="H28" s="44">
        <v>3.7940026000000001E-3</v>
      </c>
      <c r="I28" s="45">
        <v>6.9750580000000006E-2</v>
      </c>
      <c r="J28" s="43">
        <v>6.3787616399999997E-2</v>
      </c>
      <c r="K28" s="43">
        <v>7.6270970600000002E-2</v>
      </c>
      <c r="L28" s="44">
        <v>0.85485141229999995</v>
      </c>
      <c r="M28" s="44">
        <v>0.76873428919999998</v>
      </c>
      <c r="N28" s="44">
        <v>0.95061576839999995</v>
      </c>
      <c r="O28" s="44">
        <v>1.0840000000000001</v>
      </c>
      <c r="P28" s="44">
        <v>1.0369999999999999</v>
      </c>
      <c r="Q28" s="44">
        <v>1.1332</v>
      </c>
      <c r="R28" s="40" t="s">
        <v>33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438</v>
      </c>
      <c r="D29" s="36">
        <v>6569</v>
      </c>
      <c r="E29" s="46">
        <v>6.8776390699999995E-2</v>
      </c>
      <c r="F29" s="47">
        <v>6.16235225E-2</v>
      </c>
      <c r="G29" s="47">
        <v>7.6759518499999999E-2</v>
      </c>
      <c r="H29" s="48">
        <v>4.1804899999999998E-4</v>
      </c>
      <c r="I29" s="49">
        <v>6.6676815299999997E-2</v>
      </c>
      <c r="J29" s="47">
        <v>6.0715959899999998E-2</v>
      </c>
      <c r="K29" s="47">
        <v>7.3222884200000005E-2</v>
      </c>
      <c r="L29" s="48">
        <v>0.82061804549999995</v>
      </c>
      <c r="M29" s="48">
        <v>0.7352722947</v>
      </c>
      <c r="N29" s="48">
        <v>0.91587019059999997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490</v>
      </c>
      <c r="D30" s="36">
        <v>6904</v>
      </c>
      <c r="E30" s="46">
        <v>7.2882503099999996E-2</v>
      </c>
      <c r="F30" s="47">
        <v>6.5586011700000002E-2</v>
      </c>
      <c r="G30" s="47">
        <v>8.0990734300000006E-2</v>
      </c>
      <c r="H30" s="48">
        <v>9.4359274999999999E-3</v>
      </c>
      <c r="I30" s="49">
        <v>7.0973348800000002E-2</v>
      </c>
      <c r="J30" s="47">
        <v>6.4959389000000006E-2</v>
      </c>
      <c r="K30" s="47">
        <v>7.7544082799999997E-2</v>
      </c>
      <c r="L30" s="48">
        <v>0.86961087329999998</v>
      </c>
      <c r="M30" s="48">
        <v>0.78255145670000004</v>
      </c>
      <c r="N30" s="48">
        <v>0.96635571310000001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477</v>
      </c>
      <c r="D31" s="36">
        <v>6954</v>
      </c>
      <c r="E31" s="46">
        <v>7.0329231699999994E-2</v>
      </c>
      <c r="F31" s="47">
        <v>6.3224584299999997E-2</v>
      </c>
      <c r="G31" s="47">
        <v>7.8232239600000003E-2</v>
      </c>
      <c r="H31" s="48">
        <v>1.2483807999999999E-3</v>
      </c>
      <c r="I31" s="49">
        <v>6.8593615199999999E-2</v>
      </c>
      <c r="J31" s="47">
        <v>6.2706108799999993E-2</v>
      </c>
      <c r="K31" s="47">
        <v>7.5033902400000005E-2</v>
      </c>
      <c r="L31" s="48">
        <v>0.83914605019999999</v>
      </c>
      <c r="M31" s="48">
        <v>0.75437565470000001</v>
      </c>
      <c r="N31" s="48">
        <v>0.93344223019999994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511</v>
      </c>
      <c r="D32" s="36">
        <v>7155</v>
      </c>
      <c r="E32" s="46">
        <v>7.3312471599999998E-2</v>
      </c>
      <c r="F32" s="47">
        <v>6.6074734900000001E-2</v>
      </c>
      <c r="G32" s="47">
        <v>8.1343020099999996E-2</v>
      </c>
      <c r="H32" s="48">
        <v>1.1621446699999999E-2</v>
      </c>
      <c r="I32" s="49">
        <v>7.1418588399999997E-2</v>
      </c>
      <c r="J32" s="47">
        <v>6.5487185000000003E-2</v>
      </c>
      <c r="K32" s="47">
        <v>7.7887219699999996E-2</v>
      </c>
      <c r="L32" s="48">
        <v>0.87474112120000003</v>
      </c>
      <c r="M32" s="48">
        <v>0.78838274649999995</v>
      </c>
      <c r="N32" s="48">
        <v>0.97055907500000005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485</v>
      </c>
      <c r="D33" s="36">
        <v>7285</v>
      </c>
      <c r="E33" s="46">
        <v>6.7966205099999996E-2</v>
      </c>
      <c r="F33" s="47">
        <v>6.11392397E-2</v>
      </c>
      <c r="G33" s="47">
        <v>7.5555487199999993E-2</v>
      </c>
      <c r="H33" s="48">
        <v>1.045321E-4</v>
      </c>
      <c r="I33" s="49">
        <v>6.6575154400000003E-2</v>
      </c>
      <c r="J33" s="47">
        <v>6.09061449E-2</v>
      </c>
      <c r="K33" s="47">
        <v>7.2771822799999997E-2</v>
      </c>
      <c r="L33" s="48">
        <v>0.81095116840000003</v>
      </c>
      <c r="M33" s="48">
        <v>0.72949398580000002</v>
      </c>
      <c r="N33" s="48">
        <v>0.90150407040000002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499</v>
      </c>
      <c r="D34" s="36">
        <v>7429</v>
      </c>
      <c r="E34" s="46">
        <v>6.8728442900000006E-2</v>
      </c>
      <c r="F34" s="47">
        <v>6.1890030200000001E-2</v>
      </c>
      <c r="G34" s="47">
        <v>7.6322451999999999E-2</v>
      </c>
      <c r="H34" s="48">
        <v>2.0707230000000001E-4</v>
      </c>
      <c r="I34" s="49">
        <v>6.7169201799999995E-2</v>
      </c>
      <c r="J34" s="47">
        <v>6.1526919700000002E-2</v>
      </c>
      <c r="K34" s="47">
        <v>7.3328905299999997E-2</v>
      </c>
      <c r="L34" s="48">
        <v>0.82004594720000001</v>
      </c>
      <c r="M34" s="48">
        <v>0.73845217949999997</v>
      </c>
      <c r="N34" s="48">
        <v>0.91065525179999995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493</v>
      </c>
      <c r="D35" s="36">
        <v>7412</v>
      </c>
      <c r="E35" s="46">
        <v>6.77856139E-2</v>
      </c>
      <c r="F35" s="47">
        <v>6.1014281599999998E-2</v>
      </c>
      <c r="G35" s="47">
        <v>7.5308424900000004E-2</v>
      </c>
      <c r="H35" s="48">
        <v>7.7489499999999997E-5</v>
      </c>
      <c r="I35" s="49">
        <v>6.6513761500000004E-2</v>
      </c>
      <c r="J35" s="47">
        <v>6.0894114499999999E-2</v>
      </c>
      <c r="K35" s="47">
        <v>7.26520207E-2</v>
      </c>
      <c r="L35" s="48">
        <v>0.80879641069999997</v>
      </c>
      <c r="M35" s="48">
        <v>0.72800302530000005</v>
      </c>
      <c r="N35" s="48">
        <v>0.89855620260000002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472</v>
      </c>
      <c r="D36" s="36">
        <v>7267</v>
      </c>
      <c r="E36" s="46">
        <v>6.6116397899999998E-2</v>
      </c>
      <c r="F36" s="47">
        <v>5.94147867E-2</v>
      </c>
      <c r="G36" s="47">
        <v>7.3573908399999999E-2</v>
      </c>
      <c r="H36" s="48">
        <v>1.3679000000000001E-5</v>
      </c>
      <c r="I36" s="49">
        <v>6.4951149E-2</v>
      </c>
      <c r="J36" s="47">
        <v>5.9348139899999999E-2</v>
      </c>
      <c r="K36" s="47">
        <v>7.1083133699999995E-2</v>
      </c>
      <c r="L36" s="48">
        <v>0.7888798561</v>
      </c>
      <c r="M36" s="48">
        <v>0.70891835979999995</v>
      </c>
      <c r="N36" s="48">
        <v>0.8778605022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530</v>
      </c>
      <c r="D37" s="36">
        <v>7618</v>
      </c>
      <c r="E37" s="46">
        <v>7.0503655499999998E-2</v>
      </c>
      <c r="F37" s="47">
        <v>6.3627680000000006E-2</v>
      </c>
      <c r="G37" s="47">
        <v>7.8122688900000001E-2</v>
      </c>
      <c r="H37" s="48">
        <v>9.590782E-4</v>
      </c>
      <c r="I37" s="49">
        <v>6.9572066200000005E-2</v>
      </c>
      <c r="J37" s="47">
        <v>6.3894145900000004E-2</v>
      </c>
      <c r="K37" s="47">
        <v>7.5754551899999995E-2</v>
      </c>
      <c r="L37" s="48">
        <v>0.84122722049999998</v>
      </c>
      <c r="M37" s="48">
        <v>0.75918526419999999</v>
      </c>
      <c r="N37" s="48">
        <v>0.93213510570000002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513</v>
      </c>
      <c r="D38" s="36">
        <v>7621</v>
      </c>
      <c r="E38" s="46">
        <v>6.7953276399999998E-2</v>
      </c>
      <c r="F38" s="47">
        <v>6.1254930499999999E-2</v>
      </c>
      <c r="G38" s="47">
        <v>7.5384099299999993E-2</v>
      </c>
      <c r="H38" s="48">
        <v>7.4571699999999996E-5</v>
      </c>
      <c r="I38" s="49">
        <v>6.7314000799999996E-2</v>
      </c>
      <c r="J38" s="47">
        <v>6.1733931700000001E-2</v>
      </c>
      <c r="K38" s="47">
        <v>7.3398446800000003E-2</v>
      </c>
      <c r="L38" s="48">
        <v>0.8107969062</v>
      </c>
      <c r="M38" s="48">
        <v>0.73087437190000004</v>
      </c>
      <c r="N38" s="48">
        <v>0.89945912520000004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510</v>
      </c>
      <c r="D39" s="36">
        <v>7647</v>
      </c>
      <c r="E39" s="46">
        <v>6.7319797799999997E-2</v>
      </c>
      <c r="F39" s="47">
        <v>6.0671048300000002E-2</v>
      </c>
      <c r="G39" s="47">
        <v>7.46971627E-2</v>
      </c>
      <c r="H39" s="48">
        <v>3.6328100000000002E-5</v>
      </c>
      <c r="I39" s="49">
        <v>6.6692820700000002E-2</v>
      </c>
      <c r="J39" s="47">
        <v>6.1148702700000002E-2</v>
      </c>
      <c r="K39" s="47">
        <v>7.2739602599999995E-2</v>
      </c>
      <c r="L39" s="48">
        <v>0.80323844079999995</v>
      </c>
      <c r="M39" s="48">
        <v>0.72390767509999998</v>
      </c>
      <c r="N39" s="48">
        <v>0.89126281569999999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514</v>
      </c>
      <c r="D40" s="36">
        <v>7832</v>
      </c>
      <c r="E40" s="46">
        <v>6.5854485700000007E-2</v>
      </c>
      <c r="F40" s="47">
        <v>5.9367371100000003E-2</v>
      </c>
      <c r="G40" s="47">
        <v>7.3050451799999999E-2</v>
      </c>
      <c r="H40" s="48">
        <v>5.1902954000000003E-6</v>
      </c>
      <c r="I40" s="49">
        <v>6.5628192000000002E-2</v>
      </c>
      <c r="J40" s="47">
        <v>6.0192939100000002E-2</v>
      </c>
      <c r="K40" s="47">
        <v>7.1554232999999995E-2</v>
      </c>
      <c r="L40" s="48">
        <v>0.78575480249999996</v>
      </c>
      <c r="M40" s="48">
        <v>0.70835261220000001</v>
      </c>
      <c r="N40" s="48">
        <v>0.87161478489999999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515</v>
      </c>
      <c r="D41" s="36">
        <v>7720</v>
      </c>
      <c r="E41" s="46">
        <v>6.6795241699999994E-2</v>
      </c>
      <c r="F41" s="47">
        <v>6.0219655499999997E-2</v>
      </c>
      <c r="G41" s="47">
        <v>7.4088838300000001E-2</v>
      </c>
      <c r="H41" s="48">
        <v>1.7727000000000002E-5</v>
      </c>
      <c r="I41" s="49">
        <v>6.6709844599999998E-2</v>
      </c>
      <c r="J41" s="47">
        <v>6.1190148499999999E-2</v>
      </c>
      <c r="K41" s="47">
        <v>7.2727448299999997E-2</v>
      </c>
      <c r="L41" s="48">
        <v>0.79697960479999996</v>
      </c>
      <c r="M41" s="48">
        <v>0.71852179869999999</v>
      </c>
      <c r="N41" s="48">
        <v>0.88400448190000003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618</v>
      </c>
      <c r="D42" s="36">
        <v>8081</v>
      </c>
      <c r="E42" s="46">
        <v>7.6342554300000004E-2</v>
      </c>
      <c r="F42" s="47">
        <v>6.9253863700000001E-2</v>
      </c>
      <c r="G42" s="47">
        <v>8.4156829500000002E-2</v>
      </c>
      <c r="H42" s="48">
        <v>6.0515278999999998E-2</v>
      </c>
      <c r="I42" s="49">
        <v>7.6475683700000005E-2</v>
      </c>
      <c r="J42" s="47">
        <v>7.0677799700000002E-2</v>
      </c>
      <c r="K42" s="47">
        <v>8.2749183300000001E-2</v>
      </c>
      <c r="L42" s="48">
        <v>0.91089510579999999</v>
      </c>
      <c r="M42" s="48">
        <v>0.82631510109999995</v>
      </c>
      <c r="N42" s="48">
        <v>1.0041325551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600</v>
      </c>
      <c r="D43" s="36">
        <v>7795</v>
      </c>
      <c r="E43" s="46">
        <v>7.6411201299999995E-2</v>
      </c>
      <c r="F43" s="47">
        <v>6.9250001500000005E-2</v>
      </c>
      <c r="G43" s="47">
        <v>8.4312946599999994E-2</v>
      </c>
      <c r="H43" s="48">
        <v>6.5634504299999993E-2</v>
      </c>
      <c r="I43" s="49">
        <v>7.6972418200000003E-2</v>
      </c>
      <c r="J43" s="47">
        <v>7.1053417800000004E-2</v>
      </c>
      <c r="K43" s="47">
        <v>8.3384492199999993E-2</v>
      </c>
      <c r="L43" s="48">
        <v>0.9117141795</v>
      </c>
      <c r="M43" s="48">
        <v>0.82626901880000003</v>
      </c>
      <c r="N43" s="48">
        <v>1.0059952947999999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621</v>
      </c>
      <c r="D44" s="36">
        <v>7706</v>
      </c>
      <c r="E44" s="46">
        <v>7.9724744799999997E-2</v>
      </c>
      <c r="F44" s="47">
        <v>7.2332798599999998E-2</v>
      </c>
      <c r="G44" s="47">
        <v>8.7872100300000006E-2</v>
      </c>
      <c r="H44" s="48">
        <v>0.31407470050000003</v>
      </c>
      <c r="I44" s="49">
        <v>8.0586555899999995E-2</v>
      </c>
      <c r="J44" s="47">
        <v>7.4491214400000005E-2</v>
      </c>
      <c r="K44" s="47">
        <v>8.7180656800000006E-2</v>
      </c>
      <c r="L44" s="48">
        <v>0.9512503283</v>
      </c>
      <c r="M44" s="48">
        <v>0.863051974</v>
      </c>
      <c r="N44" s="48">
        <v>1.0484619864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600</v>
      </c>
      <c r="D45" s="36">
        <v>7379</v>
      </c>
      <c r="E45" s="46">
        <v>8.0211368599999999E-2</v>
      </c>
      <c r="F45" s="47">
        <v>7.2693696700000004E-2</v>
      </c>
      <c r="G45" s="47">
        <v>8.8506486100000004E-2</v>
      </c>
      <c r="H45" s="48">
        <v>0.38202187360000001</v>
      </c>
      <c r="I45" s="49">
        <v>8.1311830900000007E-2</v>
      </c>
      <c r="J45" s="47">
        <v>7.5059139699999999E-2</v>
      </c>
      <c r="K45" s="47">
        <v>8.8085393200000001E-2</v>
      </c>
      <c r="L45" s="48">
        <v>0.95705656900000002</v>
      </c>
      <c r="M45" s="48">
        <v>0.86735809590000001</v>
      </c>
      <c r="N45" s="48">
        <v>1.0560312754000001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550</v>
      </c>
      <c r="D46" s="36">
        <v>7346</v>
      </c>
      <c r="E46" s="46">
        <v>7.3430937900000007E-2</v>
      </c>
      <c r="F46" s="47">
        <v>6.6354624299999998E-2</v>
      </c>
      <c r="G46" s="47">
        <v>8.1261896799999997E-2</v>
      </c>
      <c r="H46" s="48">
        <v>1.0549994199999999E-2</v>
      </c>
      <c r="I46" s="49">
        <v>7.4870677900000002E-2</v>
      </c>
      <c r="J46" s="47">
        <v>6.8867831700000007E-2</v>
      </c>
      <c r="K46" s="47">
        <v>8.1396760600000007E-2</v>
      </c>
      <c r="L46" s="48">
        <v>0.87615462320000004</v>
      </c>
      <c r="M46" s="48">
        <v>0.79172229810000005</v>
      </c>
      <c r="N46" s="48">
        <v>0.96959113770000005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580</v>
      </c>
      <c r="D47" s="36">
        <v>6857</v>
      </c>
      <c r="E47" s="46">
        <v>8.2647545200000005E-2</v>
      </c>
      <c r="F47" s="47">
        <v>7.4817101499999997E-2</v>
      </c>
      <c r="G47" s="47">
        <v>9.1297532000000001E-2</v>
      </c>
      <c r="H47" s="48">
        <v>0.78321370089999998</v>
      </c>
      <c r="I47" s="49">
        <v>8.4585095499999999E-2</v>
      </c>
      <c r="J47" s="47">
        <v>7.7973965899999997E-2</v>
      </c>
      <c r="K47" s="47">
        <v>9.1756758800000005E-2</v>
      </c>
      <c r="L47" s="48">
        <v>0.9861242536</v>
      </c>
      <c r="M47" s="48">
        <v>0.89269388800000005</v>
      </c>
      <c r="N47" s="48">
        <v>1.0893331484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84</v>
      </c>
      <c r="D48" s="40">
        <v>1152</v>
      </c>
      <c r="E48" s="42">
        <v>7.5603663200000004E-2</v>
      </c>
      <c r="F48" s="43">
        <v>6.0586971699999999E-2</v>
      </c>
      <c r="G48" s="43">
        <v>9.4342293800000004E-2</v>
      </c>
      <c r="H48" s="44">
        <v>0.36167056739999998</v>
      </c>
      <c r="I48" s="45">
        <v>7.2916666699999994E-2</v>
      </c>
      <c r="J48" s="43">
        <v>5.8878007500000003E-2</v>
      </c>
      <c r="K48" s="43">
        <v>9.0302652999999997E-2</v>
      </c>
      <c r="L48" s="44">
        <v>0.90207889159999999</v>
      </c>
      <c r="M48" s="44">
        <v>0.72290449919999999</v>
      </c>
      <c r="N48" s="44">
        <v>1.1256622797</v>
      </c>
      <c r="O48" s="44">
        <v>1.0232000000000001</v>
      </c>
      <c r="P48" s="44">
        <v>0.92130000000000001</v>
      </c>
      <c r="Q48" s="44">
        <v>1.1363000000000001</v>
      </c>
      <c r="R48" s="40" t="s">
        <v>34</v>
      </c>
      <c r="S48" s="40" t="s">
        <v>34</v>
      </c>
      <c r="AD48" s="23"/>
    </row>
    <row r="49" spans="1:30" x14ac:dyDescent="0.25">
      <c r="A49" s="5" t="s">
        <v>4</v>
      </c>
      <c r="B49" s="36">
        <v>2004</v>
      </c>
      <c r="C49" s="37">
        <v>76</v>
      </c>
      <c r="D49" s="36">
        <v>1188</v>
      </c>
      <c r="E49" s="46">
        <v>6.6414750199999997E-2</v>
      </c>
      <c r="F49" s="47">
        <v>5.2660851100000003E-2</v>
      </c>
      <c r="G49" s="47">
        <v>8.3760876499999998E-2</v>
      </c>
      <c r="H49" s="48">
        <v>4.9418368800000001E-2</v>
      </c>
      <c r="I49" s="49">
        <v>6.3973063999999996E-2</v>
      </c>
      <c r="J49" s="47">
        <v>5.1092556999999997E-2</v>
      </c>
      <c r="K49" s="47">
        <v>8.0100765199999993E-2</v>
      </c>
      <c r="L49" s="48">
        <v>0.79243970119999996</v>
      </c>
      <c r="M49" s="48">
        <v>0.6283325461</v>
      </c>
      <c r="N49" s="48">
        <v>0.99940816980000002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4"/>
    </row>
    <row r="50" spans="1:30" x14ac:dyDescent="0.25">
      <c r="A50" s="5" t="s">
        <v>4</v>
      </c>
      <c r="B50" s="36">
        <v>2005</v>
      </c>
      <c r="C50" s="37">
        <v>83</v>
      </c>
      <c r="D50" s="36">
        <v>1171</v>
      </c>
      <c r="E50" s="46">
        <v>7.3668223000000005E-2</v>
      </c>
      <c r="F50" s="47">
        <v>5.8962577400000001E-2</v>
      </c>
      <c r="G50" s="47">
        <v>9.2041551099999994E-2</v>
      </c>
      <c r="H50" s="48">
        <v>0.25622471530000002</v>
      </c>
      <c r="I50" s="49">
        <v>7.0879590100000001E-2</v>
      </c>
      <c r="J50" s="47">
        <v>5.7159666999999997E-2</v>
      </c>
      <c r="K50" s="47">
        <v>8.7892679500000001E-2</v>
      </c>
      <c r="L50" s="48">
        <v>0.87898583419999998</v>
      </c>
      <c r="M50" s="48">
        <v>0.7035227422</v>
      </c>
      <c r="N50" s="48">
        <v>1.0982105486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4"/>
    </row>
    <row r="51" spans="1:30" x14ac:dyDescent="0.25">
      <c r="A51" s="5" t="s">
        <v>4</v>
      </c>
      <c r="B51" s="36">
        <v>2006</v>
      </c>
      <c r="C51" s="37">
        <v>87</v>
      </c>
      <c r="D51" s="36">
        <v>1265</v>
      </c>
      <c r="E51" s="46">
        <v>7.1544302700000006E-2</v>
      </c>
      <c r="F51" s="47">
        <v>5.7539483500000002E-2</v>
      </c>
      <c r="G51" s="47">
        <v>8.8957823899999997E-2</v>
      </c>
      <c r="H51" s="48">
        <v>0.1545328718</v>
      </c>
      <c r="I51" s="49">
        <v>6.8774703600000001E-2</v>
      </c>
      <c r="J51" s="47">
        <v>5.57404336E-2</v>
      </c>
      <c r="K51" s="47">
        <v>8.4856890099999999E-2</v>
      </c>
      <c r="L51" s="48">
        <v>0.85364389149999997</v>
      </c>
      <c r="M51" s="48">
        <v>0.68654283849999997</v>
      </c>
      <c r="N51" s="48">
        <v>1.0614164954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4"/>
    </row>
    <row r="52" spans="1:30" x14ac:dyDescent="0.25">
      <c r="A52" s="5" t="s">
        <v>4</v>
      </c>
      <c r="B52" s="36">
        <v>2007</v>
      </c>
      <c r="C52" s="37">
        <v>107</v>
      </c>
      <c r="D52" s="36">
        <v>1299</v>
      </c>
      <c r="E52" s="46">
        <v>8.6107570899999999E-2</v>
      </c>
      <c r="F52" s="47">
        <v>7.0638343699999995E-2</v>
      </c>
      <c r="G52" s="47">
        <v>0.1049644341</v>
      </c>
      <c r="H52" s="48">
        <v>0.78898866860000005</v>
      </c>
      <c r="I52" s="49">
        <v>8.2371054700000002E-2</v>
      </c>
      <c r="J52" s="47">
        <v>6.8153139599999996E-2</v>
      </c>
      <c r="K52" s="47">
        <v>9.9555070800000006E-2</v>
      </c>
      <c r="L52" s="48">
        <v>1.0274081817</v>
      </c>
      <c r="M52" s="48">
        <v>0.84283427629999996</v>
      </c>
      <c r="N52" s="48">
        <v>1.2524022829999999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4"/>
    </row>
    <row r="53" spans="1:30" x14ac:dyDescent="0.25">
      <c r="A53" s="5" t="s">
        <v>4</v>
      </c>
      <c r="B53" s="36">
        <v>2008</v>
      </c>
      <c r="C53" s="37">
        <v>107</v>
      </c>
      <c r="D53" s="36">
        <v>1277</v>
      </c>
      <c r="E53" s="46">
        <v>8.7284123000000005E-2</v>
      </c>
      <c r="F53" s="47">
        <v>7.1605198300000006E-2</v>
      </c>
      <c r="G53" s="47">
        <v>0.1063961598</v>
      </c>
      <c r="H53" s="48">
        <v>0.68768835350000002</v>
      </c>
      <c r="I53" s="49">
        <v>8.3790133099999997E-2</v>
      </c>
      <c r="J53" s="47">
        <v>6.9327273600000003E-2</v>
      </c>
      <c r="K53" s="47">
        <v>0.1012701934</v>
      </c>
      <c r="L53" s="48">
        <v>1.0414464269999999</v>
      </c>
      <c r="M53" s="48">
        <v>0.85437047870000005</v>
      </c>
      <c r="N53" s="48">
        <v>1.2694851791999999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4"/>
    </row>
    <row r="54" spans="1:30" x14ac:dyDescent="0.25">
      <c r="A54" s="5" t="s">
        <v>4</v>
      </c>
      <c r="B54" s="36">
        <v>2009</v>
      </c>
      <c r="C54" s="37">
        <v>83</v>
      </c>
      <c r="D54" s="36">
        <v>1271</v>
      </c>
      <c r="E54" s="46">
        <v>6.7756830800000001E-2</v>
      </c>
      <c r="F54" s="47">
        <v>5.4230871299999997E-2</v>
      </c>
      <c r="G54" s="47">
        <v>8.4656359099999995E-2</v>
      </c>
      <c r="H54" s="48">
        <v>6.1265624099999999E-2</v>
      </c>
      <c r="I54" s="49">
        <v>6.53029111E-2</v>
      </c>
      <c r="J54" s="47">
        <v>5.26624469E-2</v>
      </c>
      <c r="K54" s="47">
        <v>8.09774412E-2</v>
      </c>
      <c r="L54" s="48">
        <v>0.80845297989999998</v>
      </c>
      <c r="M54" s="48">
        <v>0.64706552849999999</v>
      </c>
      <c r="N54" s="48">
        <v>1.0100927833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4"/>
    </row>
    <row r="55" spans="1:30" x14ac:dyDescent="0.25">
      <c r="A55" s="5" t="s">
        <v>4</v>
      </c>
      <c r="B55" s="36">
        <v>2010</v>
      </c>
      <c r="C55" s="37">
        <v>95</v>
      </c>
      <c r="D55" s="36">
        <v>1326</v>
      </c>
      <c r="E55" s="46">
        <v>7.4377716100000005E-2</v>
      </c>
      <c r="F55" s="47">
        <v>6.0341392299999998E-2</v>
      </c>
      <c r="G55" s="47">
        <v>9.1679101999999998E-2</v>
      </c>
      <c r="H55" s="48">
        <v>0.26314537100000002</v>
      </c>
      <c r="I55" s="49">
        <v>7.1644042199999994E-2</v>
      </c>
      <c r="J55" s="47">
        <v>5.8593392699999997E-2</v>
      </c>
      <c r="K55" s="47">
        <v>8.7601494799999999E-2</v>
      </c>
      <c r="L55" s="48">
        <v>0.88745128100000004</v>
      </c>
      <c r="M55" s="48">
        <v>0.71997432390000005</v>
      </c>
      <c r="N55" s="48">
        <v>1.0938859206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4"/>
    </row>
    <row r="56" spans="1:30" x14ac:dyDescent="0.25">
      <c r="A56" s="5" t="s">
        <v>4</v>
      </c>
      <c r="B56" s="36">
        <v>2011</v>
      </c>
      <c r="C56" s="37">
        <v>83</v>
      </c>
      <c r="D56" s="36">
        <v>1300</v>
      </c>
      <c r="E56" s="46">
        <v>6.6251066799999994E-2</v>
      </c>
      <c r="F56" s="47">
        <v>5.3025878300000003E-2</v>
      </c>
      <c r="G56" s="47">
        <v>8.2774750699999997E-2</v>
      </c>
      <c r="H56" s="48">
        <v>3.8506965400000003E-2</v>
      </c>
      <c r="I56" s="49">
        <v>6.38461538E-2</v>
      </c>
      <c r="J56" s="47">
        <v>5.1487669200000002E-2</v>
      </c>
      <c r="K56" s="47">
        <v>7.9171021300000005E-2</v>
      </c>
      <c r="L56" s="48">
        <v>0.79048668280000001</v>
      </c>
      <c r="M56" s="48">
        <v>0.63268793479999996</v>
      </c>
      <c r="N56" s="48">
        <v>0.98764202909999999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4"/>
    </row>
    <row r="57" spans="1:30" x14ac:dyDescent="0.25">
      <c r="A57" s="5" t="s">
        <v>4</v>
      </c>
      <c r="B57" s="36">
        <v>2012</v>
      </c>
      <c r="C57" s="37">
        <v>68</v>
      </c>
      <c r="D57" s="36">
        <v>1284</v>
      </c>
      <c r="E57" s="46">
        <v>5.5099187299999998E-2</v>
      </c>
      <c r="F57" s="47">
        <v>4.31469383E-2</v>
      </c>
      <c r="G57" s="47">
        <v>7.0362360799999996E-2</v>
      </c>
      <c r="H57" s="48">
        <v>7.7419000000000001E-4</v>
      </c>
      <c r="I57" s="49">
        <v>5.29595016E-2</v>
      </c>
      <c r="J57" s="47">
        <v>4.1756158699999997E-2</v>
      </c>
      <c r="K57" s="47">
        <v>6.7168745700000004E-2</v>
      </c>
      <c r="L57" s="48">
        <v>0.65742599889999997</v>
      </c>
      <c r="M57" s="48">
        <v>0.51481556070000001</v>
      </c>
      <c r="N57" s="48">
        <v>0.83954133689999999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4"/>
    </row>
    <row r="58" spans="1:30" x14ac:dyDescent="0.25">
      <c r="A58" s="5" t="s">
        <v>4</v>
      </c>
      <c r="B58" s="36">
        <v>2013</v>
      </c>
      <c r="C58" s="37">
        <v>84</v>
      </c>
      <c r="D58" s="36">
        <v>1355</v>
      </c>
      <c r="E58" s="46">
        <v>6.4328099900000005E-2</v>
      </c>
      <c r="F58" s="47">
        <v>5.1551214400000003E-2</v>
      </c>
      <c r="G58" s="47">
        <v>8.0271715800000004E-2</v>
      </c>
      <c r="H58" s="48">
        <v>1.9189182499999999E-2</v>
      </c>
      <c r="I58" s="49">
        <v>6.1992619899999997E-2</v>
      </c>
      <c r="J58" s="47">
        <v>5.0057169499999998E-2</v>
      </c>
      <c r="K58" s="47">
        <v>7.6773915999999998E-2</v>
      </c>
      <c r="L58" s="48">
        <v>0.76754245219999995</v>
      </c>
      <c r="M58" s="48">
        <v>0.6150927142</v>
      </c>
      <c r="N58" s="48">
        <v>0.95777661219999999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4"/>
    </row>
    <row r="59" spans="1:30" x14ac:dyDescent="0.25">
      <c r="A59" s="5" t="s">
        <v>4</v>
      </c>
      <c r="B59" s="36">
        <v>2014</v>
      </c>
      <c r="C59" s="37">
        <v>94</v>
      </c>
      <c r="D59" s="36">
        <v>1387</v>
      </c>
      <c r="E59" s="46">
        <v>7.0490800000000006E-2</v>
      </c>
      <c r="F59" s="47">
        <v>5.7130119899999998E-2</v>
      </c>
      <c r="G59" s="47">
        <v>8.6976062699999995E-2</v>
      </c>
      <c r="H59" s="48">
        <v>0.10648706350000001</v>
      </c>
      <c r="I59" s="49">
        <v>6.7772170199999995E-2</v>
      </c>
      <c r="J59" s="47">
        <v>5.5367722199999997E-2</v>
      </c>
      <c r="K59" s="47">
        <v>8.2955680099999998E-2</v>
      </c>
      <c r="L59" s="48">
        <v>0.84107383250000001</v>
      </c>
      <c r="M59" s="48">
        <v>0.68165844139999998</v>
      </c>
      <c r="N59" s="48">
        <v>1.0377707495999999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4"/>
    </row>
    <row r="60" spans="1:30" x14ac:dyDescent="0.25">
      <c r="A60" s="5" t="s">
        <v>4</v>
      </c>
      <c r="B60" s="36">
        <v>2015</v>
      </c>
      <c r="C60" s="37">
        <v>106</v>
      </c>
      <c r="D60" s="36">
        <v>1387</v>
      </c>
      <c r="E60" s="46">
        <v>7.9228131600000001E-2</v>
      </c>
      <c r="F60" s="47">
        <v>6.4942632799999997E-2</v>
      </c>
      <c r="G60" s="47">
        <v>9.6656026500000006E-2</v>
      </c>
      <c r="H60" s="48">
        <v>0.5794002425</v>
      </c>
      <c r="I60" s="49">
        <v>7.6423936600000006E-2</v>
      </c>
      <c r="J60" s="47">
        <v>6.3176185699999998E-2</v>
      </c>
      <c r="K60" s="47">
        <v>9.2449678800000004E-2</v>
      </c>
      <c r="L60" s="48">
        <v>0.94532489689999999</v>
      </c>
      <c r="M60" s="48">
        <v>0.7748748634</v>
      </c>
      <c r="N60" s="48">
        <v>1.1532690024000001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4"/>
    </row>
    <row r="61" spans="1:30" x14ac:dyDescent="0.25">
      <c r="A61" s="5" t="s">
        <v>4</v>
      </c>
      <c r="B61" s="36">
        <v>2016</v>
      </c>
      <c r="C61" s="37">
        <v>77</v>
      </c>
      <c r="D61" s="36">
        <v>1309</v>
      </c>
      <c r="E61" s="46">
        <v>6.1227337200000002E-2</v>
      </c>
      <c r="F61" s="47">
        <v>4.8617421899999999E-2</v>
      </c>
      <c r="G61" s="47">
        <v>7.7107890100000007E-2</v>
      </c>
      <c r="H61" s="48">
        <v>7.6219342000000004E-3</v>
      </c>
      <c r="I61" s="49">
        <v>5.8823529399999998E-2</v>
      </c>
      <c r="J61" s="47">
        <v>4.7048703499999997E-2</v>
      </c>
      <c r="K61" s="47">
        <v>7.3545227699999993E-2</v>
      </c>
      <c r="L61" s="48">
        <v>0.73054513700000001</v>
      </c>
      <c r="M61" s="48">
        <v>0.58008763320000001</v>
      </c>
      <c r="N61" s="48">
        <v>0.92002684869999996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4"/>
    </row>
    <row r="62" spans="1:30" x14ac:dyDescent="0.25">
      <c r="A62" s="5" t="s">
        <v>4</v>
      </c>
      <c r="B62" s="36">
        <v>2017</v>
      </c>
      <c r="C62" s="37">
        <v>110</v>
      </c>
      <c r="D62" s="36">
        <v>1415</v>
      </c>
      <c r="E62" s="46">
        <v>8.0486600300000002E-2</v>
      </c>
      <c r="F62" s="47">
        <v>6.6195303699999999E-2</v>
      </c>
      <c r="G62" s="47">
        <v>9.7863329700000001E-2</v>
      </c>
      <c r="H62" s="48">
        <v>0.68493382530000002</v>
      </c>
      <c r="I62" s="49">
        <v>7.7738515899999999E-2</v>
      </c>
      <c r="J62" s="47">
        <v>6.44877705E-2</v>
      </c>
      <c r="K62" s="47">
        <v>9.3711982999999999E-2</v>
      </c>
      <c r="L62" s="48">
        <v>0.96034054629999999</v>
      </c>
      <c r="M62" s="48">
        <v>0.78982133529999998</v>
      </c>
      <c r="N62" s="48">
        <v>1.1676741607000001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4"/>
    </row>
    <row r="63" spans="1:30" x14ac:dyDescent="0.25">
      <c r="A63" s="5" t="s">
        <v>4</v>
      </c>
      <c r="B63" s="36">
        <v>2018</v>
      </c>
      <c r="C63" s="37">
        <v>80</v>
      </c>
      <c r="D63" s="36">
        <v>1367</v>
      </c>
      <c r="E63" s="46">
        <v>6.0858192999999998E-2</v>
      </c>
      <c r="F63" s="47">
        <v>4.8522560700000002E-2</v>
      </c>
      <c r="G63" s="47">
        <v>7.6329847399999998E-2</v>
      </c>
      <c r="H63" s="48">
        <v>5.6240856000000002E-3</v>
      </c>
      <c r="I63" s="49">
        <v>5.8522311600000002E-2</v>
      </c>
      <c r="J63" s="47">
        <v>4.7006102899999999E-2</v>
      </c>
      <c r="K63" s="47">
        <v>7.2859921300000005E-2</v>
      </c>
      <c r="L63" s="48">
        <v>0.72614062560000003</v>
      </c>
      <c r="M63" s="48">
        <v>0.57895578000000003</v>
      </c>
      <c r="N63" s="48">
        <v>0.91074349089999995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103</v>
      </c>
      <c r="D64" s="36">
        <v>1419</v>
      </c>
      <c r="E64" s="46">
        <v>7.4617001200000005E-2</v>
      </c>
      <c r="F64" s="47">
        <v>6.1002706800000001E-2</v>
      </c>
      <c r="G64" s="47">
        <v>9.1269669299999995E-2</v>
      </c>
      <c r="H64" s="48">
        <v>0.25829035929999999</v>
      </c>
      <c r="I64" s="49">
        <v>7.2586328399999997E-2</v>
      </c>
      <c r="J64" s="47">
        <v>5.9838878999999998E-2</v>
      </c>
      <c r="K64" s="47">
        <v>8.8049361199999995E-2</v>
      </c>
      <c r="L64" s="48">
        <v>0.89030635459999996</v>
      </c>
      <c r="M64" s="48">
        <v>0.72786491819999999</v>
      </c>
      <c r="N64" s="48">
        <v>1.0890006994999999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4"/>
    </row>
    <row r="65" spans="1:30" x14ac:dyDescent="0.25">
      <c r="A65" s="5" t="s">
        <v>4</v>
      </c>
      <c r="B65" s="36">
        <v>2020</v>
      </c>
      <c r="C65" s="37">
        <v>88</v>
      </c>
      <c r="D65" s="36">
        <v>1328</v>
      </c>
      <c r="E65" s="46">
        <v>6.80293441E-2</v>
      </c>
      <c r="F65" s="47">
        <v>5.4777801399999999E-2</v>
      </c>
      <c r="G65" s="47">
        <v>8.4486626600000003E-2</v>
      </c>
      <c r="H65" s="48">
        <v>5.9123579599999997E-2</v>
      </c>
      <c r="I65" s="49">
        <v>6.6265060200000003E-2</v>
      </c>
      <c r="J65" s="47">
        <v>5.37707641E-2</v>
      </c>
      <c r="K65" s="47">
        <v>8.1662559300000007E-2</v>
      </c>
      <c r="L65" s="48">
        <v>0.81170452230000001</v>
      </c>
      <c r="M65" s="48">
        <v>0.65359132519999996</v>
      </c>
      <c r="N65" s="48">
        <v>1.0080675891999999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109</v>
      </c>
      <c r="D66" s="36">
        <v>1391</v>
      </c>
      <c r="E66" s="46">
        <v>8.0431968300000004E-2</v>
      </c>
      <c r="F66" s="47">
        <v>6.6097172900000001E-2</v>
      </c>
      <c r="G66" s="47">
        <v>9.7875616100000007E-2</v>
      </c>
      <c r="H66" s="48">
        <v>0.68117760110000003</v>
      </c>
      <c r="I66" s="49">
        <v>7.8360891399999993E-2</v>
      </c>
      <c r="J66" s="47">
        <v>6.4948488200000001E-2</v>
      </c>
      <c r="K66" s="47">
        <v>9.4543067499999994E-2</v>
      </c>
      <c r="L66" s="48">
        <v>0.95968869400000001</v>
      </c>
      <c r="M66" s="48">
        <v>0.78865046930000005</v>
      </c>
      <c r="N66" s="48">
        <v>1.1678207586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123</v>
      </c>
      <c r="D67" s="36">
        <v>1323</v>
      </c>
      <c r="E67" s="46">
        <v>9.4716539399999994E-2</v>
      </c>
      <c r="F67" s="47">
        <v>7.8657938400000002E-2</v>
      </c>
      <c r="G67" s="47">
        <v>0.1140536226</v>
      </c>
      <c r="H67" s="48">
        <v>0.19685025950000001</v>
      </c>
      <c r="I67" s="49">
        <v>9.29705215E-2</v>
      </c>
      <c r="J67" s="47">
        <v>7.7910323700000006E-2</v>
      </c>
      <c r="K67" s="47">
        <v>0.11094188119999999</v>
      </c>
      <c r="L67" s="48">
        <v>1.1301276584</v>
      </c>
      <c r="M67" s="48">
        <v>0.93852153370000002</v>
      </c>
      <c r="N67" s="48">
        <v>1.3608515929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89</v>
      </c>
      <c r="D68" s="40">
        <v>1629</v>
      </c>
      <c r="E68" s="42">
        <v>5.7526428800000001E-2</v>
      </c>
      <c r="F68" s="43">
        <v>4.6371061700000001E-2</v>
      </c>
      <c r="G68" s="43">
        <v>7.1365413799999999E-2</v>
      </c>
      <c r="H68" s="44">
        <v>6.22851E-4</v>
      </c>
      <c r="I68" s="45">
        <v>5.4634745200000001E-2</v>
      </c>
      <c r="J68" s="43">
        <v>4.4385563599999997E-2</v>
      </c>
      <c r="K68" s="43">
        <v>6.7250590999999998E-2</v>
      </c>
      <c r="L68" s="44">
        <v>0.68638707340000005</v>
      </c>
      <c r="M68" s="44">
        <v>0.55328477740000004</v>
      </c>
      <c r="N68" s="44">
        <v>0.85150944640000004</v>
      </c>
      <c r="O68" s="44">
        <v>1.1499999999999999</v>
      </c>
      <c r="P68" s="44">
        <v>1.0494000000000001</v>
      </c>
      <c r="Q68" s="44">
        <v>1.2603</v>
      </c>
      <c r="R68" s="40" t="s">
        <v>33</v>
      </c>
      <c r="S68" s="40" t="s">
        <v>34</v>
      </c>
      <c r="AD68" s="23"/>
    </row>
    <row r="69" spans="1:30" x14ac:dyDescent="0.25">
      <c r="A69" s="5" t="s">
        <v>3</v>
      </c>
      <c r="B69" s="36">
        <v>2004</v>
      </c>
      <c r="C69" s="37">
        <v>128</v>
      </c>
      <c r="D69" s="36">
        <v>1637</v>
      </c>
      <c r="E69" s="46">
        <v>8.2570655600000001E-2</v>
      </c>
      <c r="F69" s="47">
        <v>6.8793619200000003E-2</v>
      </c>
      <c r="G69" s="47">
        <v>9.9106766799999996E-2</v>
      </c>
      <c r="H69" s="48">
        <v>0.87286496280000003</v>
      </c>
      <c r="I69" s="49">
        <v>7.8191814299999995E-2</v>
      </c>
      <c r="J69" s="47">
        <v>6.5754426199999993E-2</v>
      </c>
      <c r="K69" s="47">
        <v>9.2981722700000005E-2</v>
      </c>
      <c r="L69" s="48">
        <v>0.98520683239999995</v>
      </c>
      <c r="M69" s="48">
        <v>0.82082360980000002</v>
      </c>
      <c r="N69" s="48">
        <v>1.1825104578000001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4"/>
    </row>
    <row r="70" spans="1:30" x14ac:dyDescent="0.25">
      <c r="A70" s="5" t="s">
        <v>3</v>
      </c>
      <c r="B70" s="36">
        <v>2005</v>
      </c>
      <c r="C70" s="37">
        <v>126</v>
      </c>
      <c r="D70" s="36">
        <v>1685</v>
      </c>
      <c r="E70" s="46">
        <v>7.8870680700000001E-2</v>
      </c>
      <c r="F70" s="47">
        <v>6.5626151600000002E-2</v>
      </c>
      <c r="G70" s="47">
        <v>9.4788192199999996E-2</v>
      </c>
      <c r="H70" s="48">
        <v>0.51719760469999998</v>
      </c>
      <c r="I70" s="49">
        <v>7.4777448100000005E-2</v>
      </c>
      <c r="J70" s="47">
        <v>6.2797098699999998E-2</v>
      </c>
      <c r="K70" s="47">
        <v>8.9043392999999998E-2</v>
      </c>
      <c r="L70" s="48">
        <v>0.94105990650000004</v>
      </c>
      <c r="M70" s="48">
        <v>0.78303039320000001</v>
      </c>
      <c r="N70" s="48">
        <v>1.130982597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4"/>
    </row>
    <row r="71" spans="1:30" x14ac:dyDescent="0.25">
      <c r="A71" s="5" t="s">
        <v>3</v>
      </c>
      <c r="B71" s="36">
        <v>2006</v>
      </c>
      <c r="C71" s="37">
        <v>103</v>
      </c>
      <c r="D71" s="36">
        <v>1719</v>
      </c>
      <c r="E71" s="46">
        <v>6.3306546399999997E-2</v>
      </c>
      <c r="F71" s="47">
        <v>5.17527204E-2</v>
      </c>
      <c r="G71" s="47">
        <v>7.7439771000000004E-2</v>
      </c>
      <c r="H71" s="48">
        <v>6.3545668999999997E-3</v>
      </c>
      <c r="I71" s="49">
        <v>5.9918557300000001E-2</v>
      </c>
      <c r="J71" s="47">
        <v>4.9395793700000003E-2</v>
      </c>
      <c r="K71" s="47">
        <v>7.2682980499999994E-2</v>
      </c>
      <c r="L71" s="48">
        <v>0.75535360060000001</v>
      </c>
      <c r="M71" s="48">
        <v>0.61749701930000001</v>
      </c>
      <c r="N71" s="48">
        <v>0.92398674650000001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4"/>
    </row>
    <row r="72" spans="1:30" x14ac:dyDescent="0.25">
      <c r="A72" s="5" t="s">
        <v>3</v>
      </c>
      <c r="B72" s="36">
        <v>2007</v>
      </c>
      <c r="C72" s="37">
        <v>116</v>
      </c>
      <c r="D72" s="36">
        <v>1834</v>
      </c>
      <c r="E72" s="46">
        <v>6.68920925E-2</v>
      </c>
      <c r="F72" s="47">
        <v>5.5269567300000003E-2</v>
      </c>
      <c r="G72" s="47">
        <v>8.0958694999999997E-2</v>
      </c>
      <c r="H72" s="48">
        <v>2.0587048699999999E-2</v>
      </c>
      <c r="I72" s="49">
        <v>6.3249727399999997E-2</v>
      </c>
      <c r="J72" s="47">
        <v>5.27262129E-2</v>
      </c>
      <c r="K72" s="47">
        <v>7.5873608100000003E-2</v>
      </c>
      <c r="L72" s="48">
        <v>0.79813519740000005</v>
      </c>
      <c r="M72" s="48">
        <v>0.65945891860000005</v>
      </c>
      <c r="N72" s="48">
        <v>0.9659734297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4"/>
    </row>
    <row r="73" spans="1:30" x14ac:dyDescent="0.25">
      <c r="A73" s="5" t="s">
        <v>3</v>
      </c>
      <c r="B73" s="36">
        <v>2008</v>
      </c>
      <c r="C73" s="37">
        <v>113</v>
      </c>
      <c r="D73" s="36">
        <v>1814</v>
      </c>
      <c r="E73" s="46">
        <v>6.5282581300000003E-2</v>
      </c>
      <c r="F73" s="47">
        <v>5.3816709300000001E-2</v>
      </c>
      <c r="G73" s="47">
        <v>7.9191304599999998E-2</v>
      </c>
      <c r="H73" s="48">
        <v>1.12363937E-2</v>
      </c>
      <c r="I73" s="49">
        <v>6.2293274500000002E-2</v>
      </c>
      <c r="J73" s="47">
        <v>5.1804424699999997E-2</v>
      </c>
      <c r="K73" s="47">
        <v>7.4905803399999998E-2</v>
      </c>
      <c r="L73" s="48">
        <v>0.778931021</v>
      </c>
      <c r="M73" s="48">
        <v>0.64212387910000002</v>
      </c>
      <c r="N73" s="48">
        <v>0.94488548900000002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4"/>
    </row>
    <row r="74" spans="1:30" x14ac:dyDescent="0.25">
      <c r="A74" s="5" t="s">
        <v>3</v>
      </c>
      <c r="B74" s="36">
        <v>2009</v>
      </c>
      <c r="C74" s="37">
        <v>96</v>
      </c>
      <c r="D74" s="36">
        <v>1879</v>
      </c>
      <c r="E74" s="46">
        <v>5.3943693899999999E-2</v>
      </c>
      <c r="F74" s="47">
        <v>4.3806917200000003E-2</v>
      </c>
      <c r="G74" s="47">
        <v>6.64260874E-2</v>
      </c>
      <c r="H74" s="48">
        <v>3.3404700000000002E-5</v>
      </c>
      <c r="I74" s="49">
        <v>5.10910059E-2</v>
      </c>
      <c r="J74" s="47">
        <v>4.1828188799999999E-2</v>
      </c>
      <c r="K74" s="47">
        <v>6.2405066000000002E-2</v>
      </c>
      <c r="L74" s="48">
        <v>0.64363901879999996</v>
      </c>
      <c r="M74" s="48">
        <v>0.52269021959999995</v>
      </c>
      <c r="N74" s="48">
        <v>0.79257497269999999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4"/>
    </row>
    <row r="75" spans="1:30" x14ac:dyDescent="0.25">
      <c r="A75" s="5" t="s">
        <v>3</v>
      </c>
      <c r="B75" s="36">
        <v>2010</v>
      </c>
      <c r="C75" s="37">
        <v>122</v>
      </c>
      <c r="D75" s="36">
        <v>1830</v>
      </c>
      <c r="E75" s="46">
        <v>7.0115754000000002E-2</v>
      </c>
      <c r="F75" s="47">
        <v>5.81846902E-2</v>
      </c>
      <c r="G75" s="47">
        <v>8.4493342499999999E-2</v>
      </c>
      <c r="H75" s="48">
        <v>6.0834486600000001E-2</v>
      </c>
      <c r="I75" s="49">
        <v>6.6666666700000002E-2</v>
      </c>
      <c r="J75" s="47">
        <v>5.5827036500000003E-2</v>
      </c>
      <c r="K75" s="47">
        <v>7.9610968599999998E-2</v>
      </c>
      <c r="L75" s="48">
        <v>0.83659890270000004</v>
      </c>
      <c r="M75" s="48">
        <v>0.69424123979999997</v>
      </c>
      <c r="N75" s="48">
        <v>1.0081477213000001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4"/>
    </row>
    <row r="76" spans="1:30" x14ac:dyDescent="0.25">
      <c r="A76" s="5" t="s">
        <v>3</v>
      </c>
      <c r="B76" s="36">
        <v>2011</v>
      </c>
      <c r="C76" s="37">
        <v>124</v>
      </c>
      <c r="D76" s="36">
        <v>1955</v>
      </c>
      <c r="E76" s="46">
        <v>6.6589953300000004E-2</v>
      </c>
      <c r="F76" s="47">
        <v>5.5334775699999998E-2</v>
      </c>
      <c r="G76" s="47">
        <v>8.0134451199999998E-2</v>
      </c>
      <c r="H76" s="48">
        <v>1.49018612E-2</v>
      </c>
      <c r="I76" s="49">
        <v>6.3427109999999995E-2</v>
      </c>
      <c r="J76" s="47">
        <v>5.3190585200000001E-2</v>
      </c>
      <c r="K76" s="47">
        <v>7.5633653300000006E-2</v>
      </c>
      <c r="L76" s="48">
        <v>0.79453016889999994</v>
      </c>
      <c r="M76" s="48">
        <v>0.66023696489999995</v>
      </c>
      <c r="N76" s="48">
        <v>0.95613881519999999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4"/>
    </row>
    <row r="77" spans="1:30" x14ac:dyDescent="0.25">
      <c r="A77" s="5" t="s">
        <v>3</v>
      </c>
      <c r="B77" s="36">
        <v>2012</v>
      </c>
      <c r="C77" s="37">
        <v>145</v>
      </c>
      <c r="D77" s="36">
        <v>1900</v>
      </c>
      <c r="E77" s="46">
        <v>7.9807797099999994E-2</v>
      </c>
      <c r="F77" s="47">
        <v>6.7156152900000002E-2</v>
      </c>
      <c r="G77" s="47">
        <v>9.4842902600000001E-2</v>
      </c>
      <c r="H77" s="48">
        <v>0.57841501890000002</v>
      </c>
      <c r="I77" s="49">
        <v>7.6315789499999995E-2</v>
      </c>
      <c r="J77" s="47">
        <v>6.4852386299999995E-2</v>
      </c>
      <c r="K77" s="47">
        <v>8.9805480699999995E-2</v>
      </c>
      <c r="L77" s="48">
        <v>0.95224128159999999</v>
      </c>
      <c r="M77" s="48">
        <v>0.80128588290000002</v>
      </c>
      <c r="N77" s="48">
        <v>1.1316353848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4"/>
    </row>
    <row r="78" spans="1:30" x14ac:dyDescent="0.25">
      <c r="A78" s="5" t="s">
        <v>3</v>
      </c>
      <c r="B78" s="36">
        <v>2013</v>
      </c>
      <c r="C78" s="37">
        <v>122</v>
      </c>
      <c r="D78" s="36">
        <v>1918</v>
      </c>
      <c r="E78" s="46">
        <v>6.6580904400000002E-2</v>
      </c>
      <c r="F78" s="47">
        <v>5.5252104699999999E-2</v>
      </c>
      <c r="G78" s="47">
        <v>8.0232542200000007E-2</v>
      </c>
      <c r="H78" s="48">
        <v>1.55872246E-2</v>
      </c>
      <c r="I78" s="49">
        <v>6.3607924900000001E-2</v>
      </c>
      <c r="J78" s="47">
        <v>5.3265629199999998E-2</v>
      </c>
      <c r="K78" s="47">
        <v>7.5958327699999995E-2</v>
      </c>
      <c r="L78" s="48">
        <v>0.79442219950000004</v>
      </c>
      <c r="M78" s="48">
        <v>0.65925056130000004</v>
      </c>
      <c r="N78" s="48">
        <v>0.95730920549999998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4"/>
    </row>
    <row r="79" spans="1:30" x14ac:dyDescent="0.25">
      <c r="A79" s="5" t="s">
        <v>3</v>
      </c>
      <c r="B79" s="36">
        <v>2014</v>
      </c>
      <c r="C79" s="37">
        <v>102</v>
      </c>
      <c r="D79" s="36">
        <v>1954</v>
      </c>
      <c r="E79" s="46">
        <v>5.4502179999999997E-2</v>
      </c>
      <c r="F79" s="47">
        <v>4.4516546800000001E-2</v>
      </c>
      <c r="G79" s="47">
        <v>6.6727718899999997E-2</v>
      </c>
      <c r="H79" s="48">
        <v>3.0803299999999997E-5</v>
      </c>
      <c r="I79" s="49">
        <v>5.2200614100000001E-2</v>
      </c>
      <c r="J79" s="47">
        <v>4.2992638700000002E-2</v>
      </c>
      <c r="K79" s="47">
        <v>6.3380713500000005E-2</v>
      </c>
      <c r="L79" s="48">
        <v>0.65030269740000002</v>
      </c>
      <c r="M79" s="48">
        <v>0.53115729489999997</v>
      </c>
      <c r="N79" s="48">
        <v>0.79617394389999996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4"/>
    </row>
    <row r="80" spans="1:30" x14ac:dyDescent="0.25">
      <c r="A80" s="5" t="s">
        <v>3</v>
      </c>
      <c r="B80" s="36">
        <v>2015</v>
      </c>
      <c r="C80" s="37">
        <v>128</v>
      </c>
      <c r="D80" s="36">
        <v>1941</v>
      </c>
      <c r="E80" s="46">
        <v>6.8778703400000002E-2</v>
      </c>
      <c r="F80" s="47">
        <v>5.7305538599999997E-2</v>
      </c>
      <c r="G80" s="47">
        <v>8.2548915200000003E-2</v>
      </c>
      <c r="H80" s="48">
        <v>3.3766148199999999E-2</v>
      </c>
      <c r="I80" s="49">
        <v>6.5945388999999993E-2</v>
      </c>
      <c r="J80" s="47">
        <v>5.5455948300000002E-2</v>
      </c>
      <c r="K80" s="47">
        <v>7.8418897500000001E-2</v>
      </c>
      <c r="L80" s="48">
        <v>0.82064563970000004</v>
      </c>
      <c r="M80" s="48">
        <v>0.68375148139999997</v>
      </c>
      <c r="N80" s="48">
        <v>0.98494743240000004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4"/>
    </row>
    <row r="81" spans="1:30" x14ac:dyDescent="0.25">
      <c r="A81" s="5" t="s">
        <v>3</v>
      </c>
      <c r="B81" s="36">
        <v>2016</v>
      </c>
      <c r="C81" s="37">
        <v>158</v>
      </c>
      <c r="D81" s="36">
        <v>2019</v>
      </c>
      <c r="E81" s="46">
        <v>8.1235820200000003E-2</v>
      </c>
      <c r="F81" s="47">
        <v>6.8800563199999998E-2</v>
      </c>
      <c r="G81" s="47">
        <v>9.5918669499999998E-2</v>
      </c>
      <c r="H81" s="48">
        <v>0.71281405730000003</v>
      </c>
      <c r="I81" s="49">
        <v>7.8256562700000004E-2</v>
      </c>
      <c r="J81" s="47">
        <v>6.6958051800000001E-2</v>
      </c>
      <c r="K81" s="47">
        <v>9.14615857E-2</v>
      </c>
      <c r="L81" s="48">
        <v>0.96928000010000004</v>
      </c>
      <c r="M81" s="48">
        <v>0.82090646379999999</v>
      </c>
      <c r="N81" s="48">
        <v>1.1444710937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4"/>
    </row>
    <row r="82" spans="1:30" x14ac:dyDescent="0.25">
      <c r="A82" s="5" t="s">
        <v>3</v>
      </c>
      <c r="B82" s="36">
        <v>2017</v>
      </c>
      <c r="C82" s="37">
        <v>166</v>
      </c>
      <c r="D82" s="36">
        <v>1900</v>
      </c>
      <c r="E82" s="46">
        <v>9.0246236100000002E-2</v>
      </c>
      <c r="F82" s="47">
        <v>7.6705197599999997E-2</v>
      </c>
      <c r="G82" s="47">
        <v>0.10617772170000001</v>
      </c>
      <c r="H82" s="48">
        <v>0.37242230500000001</v>
      </c>
      <c r="I82" s="49">
        <v>8.7368421099999996E-2</v>
      </c>
      <c r="J82" s="47">
        <v>7.5039241300000004E-2</v>
      </c>
      <c r="K82" s="47">
        <v>0.10172332319999999</v>
      </c>
      <c r="L82" s="48">
        <v>1.0767894197000001</v>
      </c>
      <c r="M82" s="48">
        <v>0.91522205010000002</v>
      </c>
      <c r="N82" s="48">
        <v>1.2668788457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4"/>
    </row>
    <row r="83" spans="1:30" x14ac:dyDescent="0.25">
      <c r="A83" s="5" t="s">
        <v>3</v>
      </c>
      <c r="B83" s="36">
        <v>2018</v>
      </c>
      <c r="C83" s="37">
        <v>139</v>
      </c>
      <c r="D83" s="36">
        <v>1906</v>
      </c>
      <c r="E83" s="46">
        <v>7.5341759300000005E-2</v>
      </c>
      <c r="F83" s="47">
        <v>6.3192200599999998E-2</v>
      </c>
      <c r="G83" s="47">
        <v>8.9827235500000005E-2</v>
      </c>
      <c r="H83" s="48">
        <v>0.2351291925</v>
      </c>
      <c r="I83" s="49">
        <v>7.2927597100000005E-2</v>
      </c>
      <c r="J83" s="47">
        <v>6.1758100699999999E-2</v>
      </c>
      <c r="K83" s="47">
        <v>8.6117195199999996E-2</v>
      </c>
      <c r="L83" s="48">
        <v>0.89895393720000005</v>
      </c>
      <c r="M83" s="48">
        <v>0.75398926310000003</v>
      </c>
      <c r="N83" s="48">
        <v>1.0717900384000001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4"/>
    </row>
    <row r="84" spans="1:30" x14ac:dyDescent="0.25">
      <c r="A84" s="5" t="s">
        <v>3</v>
      </c>
      <c r="B84" s="36">
        <v>2019</v>
      </c>
      <c r="C84" s="37">
        <v>149</v>
      </c>
      <c r="D84" s="36">
        <v>1896</v>
      </c>
      <c r="E84" s="46">
        <v>8.0591114800000002E-2</v>
      </c>
      <c r="F84" s="47">
        <v>6.7958629500000006E-2</v>
      </c>
      <c r="G84" s="47">
        <v>9.5571788699999993E-2</v>
      </c>
      <c r="H84" s="48">
        <v>0.65249520800000005</v>
      </c>
      <c r="I84" s="49">
        <v>7.8586497899999996E-2</v>
      </c>
      <c r="J84" s="47">
        <v>6.6929069600000002E-2</v>
      </c>
      <c r="K84" s="47">
        <v>9.2274368800000006E-2</v>
      </c>
      <c r="L84" s="48">
        <v>0.96158757959999996</v>
      </c>
      <c r="M84" s="48">
        <v>0.81086077879999996</v>
      </c>
      <c r="N84" s="48">
        <v>1.1403322216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4"/>
    </row>
    <row r="85" spans="1:30" x14ac:dyDescent="0.25">
      <c r="A85" s="5" t="s">
        <v>3</v>
      </c>
      <c r="B85" s="36">
        <v>2020</v>
      </c>
      <c r="C85" s="37">
        <v>140</v>
      </c>
      <c r="D85" s="36">
        <v>1831</v>
      </c>
      <c r="E85" s="46">
        <v>7.8912872300000006E-2</v>
      </c>
      <c r="F85" s="47">
        <v>6.6224733399999999E-2</v>
      </c>
      <c r="G85" s="47">
        <v>9.4031959100000007E-2</v>
      </c>
      <c r="H85" s="48">
        <v>0.50077953600000003</v>
      </c>
      <c r="I85" s="49">
        <v>7.6460950299999997E-2</v>
      </c>
      <c r="J85" s="47">
        <v>6.4788814099999995E-2</v>
      </c>
      <c r="K85" s="47">
        <v>9.0235899499999994E-2</v>
      </c>
      <c r="L85" s="48">
        <v>0.94156332399999998</v>
      </c>
      <c r="M85" s="48">
        <v>0.7901724805</v>
      </c>
      <c r="N85" s="48">
        <v>1.1219594646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4"/>
    </row>
    <row r="86" spans="1:30" x14ac:dyDescent="0.25">
      <c r="A86" s="5" t="s">
        <v>3</v>
      </c>
      <c r="B86" s="36">
        <v>2021</v>
      </c>
      <c r="C86" s="37">
        <v>134</v>
      </c>
      <c r="D86" s="36">
        <v>1809</v>
      </c>
      <c r="E86" s="46">
        <v>7.5683660599999994E-2</v>
      </c>
      <c r="F86" s="47">
        <v>6.3295389899999999E-2</v>
      </c>
      <c r="G86" s="47">
        <v>9.0496582500000006E-2</v>
      </c>
      <c r="H86" s="48">
        <v>0.26341001339999998</v>
      </c>
      <c r="I86" s="49">
        <v>7.4074074099999998E-2</v>
      </c>
      <c r="J86" s="47">
        <v>6.2536506699999994E-2</v>
      </c>
      <c r="K86" s="47">
        <v>8.7740245499999994E-2</v>
      </c>
      <c r="L86" s="48">
        <v>0.90303339510000002</v>
      </c>
      <c r="M86" s="48">
        <v>0.75522048529999997</v>
      </c>
      <c r="N86" s="48">
        <v>1.0797764739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4"/>
    </row>
    <row r="87" spans="1:30" x14ac:dyDescent="0.25">
      <c r="A87" s="5" t="s">
        <v>3</v>
      </c>
      <c r="B87" s="36">
        <v>2022</v>
      </c>
      <c r="C87" s="37">
        <v>136</v>
      </c>
      <c r="D87" s="36">
        <v>1741</v>
      </c>
      <c r="E87" s="46">
        <v>7.9316177799999998E-2</v>
      </c>
      <c r="F87" s="47">
        <v>6.6412147599999999E-2</v>
      </c>
      <c r="G87" s="47">
        <v>9.4727490100000006E-2</v>
      </c>
      <c r="H87" s="48">
        <v>0.54293557329999997</v>
      </c>
      <c r="I87" s="49">
        <v>7.8116025300000003E-2</v>
      </c>
      <c r="J87" s="47">
        <v>6.6031354700000003E-2</v>
      </c>
      <c r="K87" s="47">
        <v>9.2412361299999995E-2</v>
      </c>
      <c r="L87" s="48">
        <v>0.94637543619999998</v>
      </c>
      <c r="M87" s="48">
        <v>0.79240864779999998</v>
      </c>
      <c r="N87" s="48">
        <v>1.1302583191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4"/>
    </row>
    <row r="88" spans="1:30" s="6" customFormat="1" ht="15.6" x14ac:dyDescent="0.3">
      <c r="A88" s="6" t="s">
        <v>5</v>
      </c>
      <c r="B88" s="40">
        <v>2003</v>
      </c>
      <c r="C88" s="41">
        <v>107</v>
      </c>
      <c r="D88" s="40">
        <v>1462</v>
      </c>
      <c r="E88" s="42">
        <v>7.7973865599999997E-2</v>
      </c>
      <c r="F88" s="43">
        <v>6.3958525000000002E-2</v>
      </c>
      <c r="G88" s="43">
        <v>9.5060411799999994E-2</v>
      </c>
      <c r="H88" s="44">
        <v>0.47520375739999998</v>
      </c>
      <c r="I88" s="45">
        <v>7.3187414500000006E-2</v>
      </c>
      <c r="J88" s="43">
        <v>6.0554670599999999E-2</v>
      </c>
      <c r="K88" s="43">
        <v>8.8455565700000002E-2</v>
      </c>
      <c r="L88" s="44">
        <v>0.93035939410000001</v>
      </c>
      <c r="M88" s="44">
        <v>0.76313280159999997</v>
      </c>
      <c r="N88" s="44">
        <v>1.1342306351</v>
      </c>
      <c r="O88" s="44">
        <v>1.3145</v>
      </c>
      <c r="P88" s="44">
        <v>1.2025999999999999</v>
      </c>
      <c r="Q88" s="44">
        <v>1.4367000000000001</v>
      </c>
      <c r="R88" s="40" t="s">
        <v>33</v>
      </c>
      <c r="S88" s="40" t="s">
        <v>34</v>
      </c>
      <c r="AD88" s="23"/>
    </row>
    <row r="89" spans="1:30" x14ac:dyDescent="0.25">
      <c r="A89" s="5" t="s">
        <v>5</v>
      </c>
      <c r="B89" s="36">
        <v>2004</v>
      </c>
      <c r="C89" s="37">
        <v>99</v>
      </c>
      <c r="D89" s="36">
        <v>1435</v>
      </c>
      <c r="E89" s="46">
        <v>7.3610093200000004E-2</v>
      </c>
      <c r="F89" s="47">
        <v>5.9945050800000003E-2</v>
      </c>
      <c r="G89" s="47">
        <v>9.0390211499999998E-2</v>
      </c>
      <c r="H89" s="48">
        <v>0.21548499400000001</v>
      </c>
      <c r="I89" s="49">
        <v>6.8989546999999998E-2</v>
      </c>
      <c r="J89" s="47">
        <v>5.6654488099999997E-2</v>
      </c>
      <c r="K89" s="47">
        <v>8.4010248100000004E-2</v>
      </c>
      <c r="L89" s="48">
        <v>0.87829224719999999</v>
      </c>
      <c r="M89" s="48">
        <v>0.71524530249999996</v>
      </c>
      <c r="N89" s="48">
        <v>1.0785072881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4"/>
    </row>
    <row r="90" spans="1:30" x14ac:dyDescent="0.25">
      <c r="A90" s="5" t="s">
        <v>5</v>
      </c>
      <c r="B90" s="36">
        <v>2005</v>
      </c>
      <c r="C90" s="37">
        <v>106</v>
      </c>
      <c r="D90" s="36">
        <v>1458</v>
      </c>
      <c r="E90" s="46">
        <v>7.7508632300000005E-2</v>
      </c>
      <c r="F90" s="47">
        <v>6.3519899300000002E-2</v>
      </c>
      <c r="G90" s="47">
        <v>9.4578047999999998E-2</v>
      </c>
      <c r="H90" s="48">
        <v>0.44144863969999998</v>
      </c>
      <c r="I90" s="49">
        <v>7.2702331999999995E-2</v>
      </c>
      <c r="J90" s="47">
        <v>6.0099704800000001E-2</v>
      </c>
      <c r="K90" s="47">
        <v>8.7947671099999999E-2</v>
      </c>
      <c r="L90" s="48">
        <v>0.92480837829999996</v>
      </c>
      <c r="M90" s="48">
        <v>0.75789925979999995</v>
      </c>
      <c r="N90" s="48">
        <v>1.1284752233999999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4"/>
    </row>
    <row r="91" spans="1:30" x14ac:dyDescent="0.25">
      <c r="A91" s="5" t="s">
        <v>5</v>
      </c>
      <c r="B91" s="36">
        <v>2006</v>
      </c>
      <c r="C91" s="37">
        <v>138</v>
      </c>
      <c r="D91" s="36">
        <v>1584</v>
      </c>
      <c r="E91" s="46">
        <v>9.2808467399999997E-2</v>
      </c>
      <c r="F91" s="47">
        <v>7.7779346499999999E-2</v>
      </c>
      <c r="G91" s="47">
        <v>0.1107416302</v>
      </c>
      <c r="H91" s="48">
        <v>0.2578832338</v>
      </c>
      <c r="I91" s="49">
        <v>8.7121212099999998E-2</v>
      </c>
      <c r="J91" s="47">
        <v>7.3733495299999993E-2</v>
      </c>
      <c r="K91" s="47">
        <v>0.10293972329999999</v>
      </c>
      <c r="L91" s="48">
        <v>1.1073611502</v>
      </c>
      <c r="M91" s="48">
        <v>0.92803845360000004</v>
      </c>
      <c r="N91" s="48">
        <v>1.3213339514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4"/>
    </row>
    <row r="92" spans="1:30" x14ac:dyDescent="0.25">
      <c r="A92" s="5" t="s">
        <v>5</v>
      </c>
      <c r="B92" s="36">
        <v>2007</v>
      </c>
      <c r="C92" s="37">
        <v>137</v>
      </c>
      <c r="D92" s="36">
        <v>1712</v>
      </c>
      <c r="E92" s="46">
        <v>8.5524278999999995E-2</v>
      </c>
      <c r="F92" s="47">
        <v>7.1633628399999996E-2</v>
      </c>
      <c r="G92" s="47">
        <v>0.10210849919999999</v>
      </c>
      <c r="H92" s="48">
        <v>0.82287444639999996</v>
      </c>
      <c r="I92" s="49">
        <v>8.0023364499999999E-2</v>
      </c>
      <c r="J92" s="47">
        <v>6.7685205400000004E-2</v>
      </c>
      <c r="K92" s="47">
        <v>9.4610614300000007E-2</v>
      </c>
      <c r="L92" s="48">
        <v>1.0204485273999999</v>
      </c>
      <c r="M92" s="48">
        <v>0.85470969779999995</v>
      </c>
      <c r="N92" s="48">
        <v>1.2183261754000001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4"/>
    </row>
    <row r="93" spans="1:30" x14ac:dyDescent="0.25">
      <c r="A93" s="5" t="s">
        <v>5</v>
      </c>
      <c r="B93" s="36">
        <v>2008</v>
      </c>
      <c r="C93" s="37">
        <v>124</v>
      </c>
      <c r="D93" s="36">
        <v>1675</v>
      </c>
      <c r="E93" s="46">
        <v>7.9017781300000006E-2</v>
      </c>
      <c r="F93" s="47">
        <v>6.5648667899999999E-2</v>
      </c>
      <c r="G93" s="47">
        <v>9.5109466200000006E-2</v>
      </c>
      <c r="H93" s="48">
        <v>0.53351074710000002</v>
      </c>
      <c r="I93" s="49">
        <v>7.4029850699999997E-2</v>
      </c>
      <c r="J93" s="47">
        <v>6.2082145700000001E-2</v>
      </c>
      <c r="K93" s="47">
        <v>8.8276890900000002E-2</v>
      </c>
      <c r="L93" s="48">
        <v>0.94281506410000004</v>
      </c>
      <c r="M93" s="48">
        <v>0.78329905020000001</v>
      </c>
      <c r="N93" s="48">
        <v>1.1348159363999999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4"/>
    </row>
    <row r="94" spans="1:30" x14ac:dyDescent="0.25">
      <c r="A94" s="5" t="s">
        <v>5</v>
      </c>
      <c r="B94" s="36">
        <v>2009</v>
      </c>
      <c r="C94" s="37">
        <v>138</v>
      </c>
      <c r="D94" s="36">
        <v>1700</v>
      </c>
      <c r="E94" s="46">
        <v>8.5781619200000006E-2</v>
      </c>
      <c r="F94" s="47">
        <v>7.1891996799999996E-2</v>
      </c>
      <c r="G94" s="47">
        <v>0.10235473389999999</v>
      </c>
      <c r="H94" s="48">
        <v>0.79645207819999997</v>
      </c>
      <c r="I94" s="49">
        <v>8.1176470599999995E-2</v>
      </c>
      <c r="J94" s="47">
        <v>6.8702268600000005E-2</v>
      </c>
      <c r="K94" s="47">
        <v>9.5915601000000003E-2</v>
      </c>
      <c r="L94" s="48">
        <v>1.0235190299000001</v>
      </c>
      <c r="M94" s="48">
        <v>0.85779246689999999</v>
      </c>
      <c r="N94" s="48">
        <v>1.2212641693999999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4"/>
    </row>
    <row r="95" spans="1:30" x14ac:dyDescent="0.25">
      <c r="A95" s="5" t="s">
        <v>5</v>
      </c>
      <c r="B95" s="36">
        <v>2010</v>
      </c>
      <c r="C95" s="37">
        <v>136</v>
      </c>
      <c r="D95" s="36">
        <v>1599</v>
      </c>
      <c r="E95" s="46">
        <v>9.1047692900000005E-2</v>
      </c>
      <c r="F95" s="47">
        <v>7.6214242200000004E-2</v>
      </c>
      <c r="G95" s="47">
        <v>0.1087681532</v>
      </c>
      <c r="H95" s="48">
        <v>0.36132713189999999</v>
      </c>
      <c r="I95" s="49">
        <v>8.5053158200000006E-2</v>
      </c>
      <c r="J95" s="47">
        <v>7.18953024E-2</v>
      </c>
      <c r="K95" s="47">
        <v>0.1006190876</v>
      </c>
      <c r="L95" s="48">
        <v>1.0863521476</v>
      </c>
      <c r="M95" s="48">
        <v>0.90936412690000001</v>
      </c>
      <c r="N95" s="48">
        <v>1.2977870511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4"/>
    </row>
    <row r="96" spans="1:30" x14ac:dyDescent="0.25">
      <c r="A96" s="5" t="s">
        <v>5</v>
      </c>
      <c r="B96" s="36">
        <v>2011</v>
      </c>
      <c r="C96" s="37">
        <v>147</v>
      </c>
      <c r="D96" s="36">
        <v>1574</v>
      </c>
      <c r="E96" s="46">
        <v>9.9538826900000002E-2</v>
      </c>
      <c r="F96" s="47">
        <v>8.3829108999999999E-2</v>
      </c>
      <c r="G96" s="47">
        <v>0.1181925726</v>
      </c>
      <c r="H96" s="48">
        <v>4.9704271000000001E-2</v>
      </c>
      <c r="I96" s="49">
        <v>9.3392630200000007E-2</v>
      </c>
      <c r="J96" s="47">
        <v>7.9452338999999997E-2</v>
      </c>
      <c r="K96" s="47">
        <v>0.109778812</v>
      </c>
      <c r="L96" s="48">
        <v>1.1876656611</v>
      </c>
      <c r="M96" s="48">
        <v>1.0002222985</v>
      </c>
      <c r="N96" s="48">
        <v>1.4102362290999999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4"/>
    </row>
    <row r="97" spans="1:30" x14ac:dyDescent="0.25">
      <c r="A97" s="5" t="s">
        <v>5</v>
      </c>
      <c r="B97" s="36">
        <v>2012</v>
      </c>
      <c r="C97" s="37">
        <v>117</v>
      </c>
      <c r="D97" s="36">
        <v>1568</v>
      </c>
      <c r="E97" s="46">
        <v>7.9397472999999996E-2</v>
      </c>
      <c r="F97" s="47">
        <v>6.5642198299999996E-2</v>
      </c>
      <c r="G97" s="47">
        <v>9.6035155400000002E-2</v>
      </c>
      <c r="H97" s="48">
        <v>0.57735015280000002</v>
      </c>
      <c r="I97" s="49">
        <v>7.4617346900000006E-2</v>
      </c>
      <c r="J97" s="47">
        <v>6.2250979999999997E-2</v>
      </c>
      <c r="K97" s="47">
        <v>8.9440334299999993E-2</v>
      </c>
      <c r="L97" s="48">
        <v>0.94734542479999995</v>
      </c>
      <c r="M97" s="48">
        <v>0.78322185710000003</v>
      </c>
      <c r="N97" s="48">
        <v>1.1458609662000001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4"/>
    </row>
    <row r="98" spans="1:30" x14ac:dyDescent="0.25">
      <c r="A98" s="5" t="s">
        <v>5</v>
      </c>
      <c r="B98" s="36">
        <v>2013</v>
      </c>
      <c r="C98" s="37">
        <v>137</v>
      </c>
      <c r="D98" s="36">
        <v>1632</v>
      </c>
      <c r="E98" s="46">
        <v>8.9016688900000002E-2</v>
      </c>
      <c r="F98" s="47">
        <v>7.4563642799999996E-2</v>
      </c>
      <c r="G98" s="47">
        <v>0.1062712417</v>
      </c>
      <c r="H98" s="48">
        <v>0.50496717400000002</v>
      </c>
      <c r="I98" s="49">
        <v>8.3946078399999999E-2</v>
      </c>
      <c r="J98" s="47">
        <v>7.1003107600000004E-2</v>
      </c>
      <c r="K98" s="47">
        <v>9.9248389500000006E-2</v>
      </c>
      <c r="L98" s="48">
        <v>1.0621188533999999</v>
      </c>
      <c r="M98" s="48">
        <v>0.88966969829999998</v>
      </c>
      <c r="N98" s="48">
        <v>1.2679946961999999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4"/>
    </row>
    <row r="99" spans="1:30" x14ac:dyDescent="0.25">
      <c r="A99" s="5" t="s">
        <v>5</v>
      </c>
      <c r="B99" s="36">
        <v>2014</v>
      </c>
      <c r="C99" s="37">
        <v>143</v>
      </c>
      <c r="D99" s="36">
        <v>1572</v>
      </c>
      <c r="E99" s="46">
        <v>9.6897135100000004E-2</v>
      </c>
      <c r="F99" s="47">
        <v>8.1436658199999998E-2</v>
      </c>
      <c r="G99" s="47">
        <v>0.1152927319</v>
      </c>
      <c r="H99" s="48">
        <v>0.1018418098</v>
      </c>
      <c r="I99" s="49">
        <v>9.0966921100000001E-2</v>
      </c>
      <c r="J99" s="47">
        <v>7.7215137099999998E-2</v>
      </c>
      <c r="K99" s="47">
        <v>0.1071678566</v>
      </c>
      <c r="L99" s="48">
        <v>1.1561458341999999</v>
      </c>
      <c r="M99" s="48">
        <v>0.97167633460000002</v>
      </c>
      <c r="N99" s="48">
        <v>1.3756362507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4"/>
    </row>
    <row r="100" spans="1:30" x14ac:dyDescent="0.25">
      <c r="A100" s="5" t="s">
        <v>5</v>
      </c>
      <c r="B100" s="36">
        <v>2015</v>
      </c>
      <c r="C100" s="37">
        <v>152</v>
      </c>
      <c r="D100" s="36">
        <v>1584</v>
      </c>
      <c r="E100" s="46">
        <v>0.10143374300000001</v>
      </c>
      <c r="F100" s="47">
        <v>8.5648643900000002E-2</v>
      </c>
      <c r="G100" s="47">
        <v>0.12012804570000001</v>
      </c>
      <c r="H100" s="48">
        <v>2.7011787799999999E-2</v>
      </c>
      <c r="I100" s="49">
        <v>9.5959595999999994E-2</v>
      </c>
      <c r="J100" s="47">
        <v>8.1855308299999999E-2</v>
      </c>
      <c r="K100" s="47">
        <v>0.11249415879999999</v>
      </c>
      <c r="L100" s="48">
        <v>1.2102751982</v>
      </c>
      <c r="M100" s="48">
        <v>1.0219324109000001</v>
      </c>
      <c r="N100" s="48">
        <v>1.4333296798999999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4"/>
    </row>
    <row r="101" spans="1:30" x14ac:dyDescent="0.25">
      <c r="A101" s="5" t="s">
        <v>5</v>
      </c>
      <c r="B101" s="36">
        <v>2016</v>
      </c>
      <c r="C101" s="37">
        <v>137</v>
      </c>
      <c r="D101" s="36">
        <v>1591</v>
      </c>
      <c r="E101" s="46">
        <v>9.1150004699999995E-2</v>
      </c>
      <c r="F101" s="47">
        <v>7.6353992300000006E-2</v>
      </c>
      <c r="G101" s="47">
        <v>0.1088132148</v>
      </c>
      <c r="H101" s="48">
        <v>0.35293064289999998</v>
      </c>
      <c r="I101" s="49">
        <v>8.6109365199999996E-2</v>
      </c>
      <c r="J101" s="47">
        <v>7.2832854599999997E-2</v>
      </c>
      <c r="K101" s="47">
        <v>0.1018060162</v>
      </c>
      <c r="L101" s="48">
        <v>1.0875728999000001</v>
      </c>
      <c r="M101" s="48">
        <v>0.91103157980000005</v>
      </c>
      <c r="N101" s="48">
        <v>1.298324711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4"/>
    </row>
    <row r="102" spans="1:30" x14ac:dyDescent="0.25">
      <c r="A102" s="5" t="s">
        <v>5</v>
      </c>
      <c r="B102" s="36">
        <v>2017</v>
      </c>
      <c r="C102" s="37">
        <v>124</v>
      </c>
      <c r="D102" s="36">
        <v>1561</v>
      </c>
      <c r="E102" s="46">
        <v>8.3984426200000004E-2</v>
      </c>
      <c r="F102" s="47">
        <v>6.9783289100000007E-2</v>
      </c>
      <c r="G102" s="47">
        <v>0.1010755431</v>
      </c>
      <c r="H102" s="48">
        <v>0.98249762009999997</v>
      </c>
      <c r="I102" s="49">
        <v>7.9436258800000006E-2</v>
      </c>
      <c r="J102" s="47">
        <v>6.6616011599999997E-2</v>
      </c>
      <c r="K102" s="47">
        <v>9.47237618E-2</v>
      </c>
      <c r="L102" s="48">
        <v>1.0020754935</v>
      </c>
      <c r="M102" s="48">
        <v>0.83263203720000001</v>
      </c>
      <c r="N102" s="48">
        <v>1.2060012705000001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4"/>
    </row>
    <row r="103" spans="1:30" x14ac:dyDescent="0.25">
      <c r="A103" s="5" t="s">
        <v>5</v>
      </c>
      <c r="B103" s="36">
        <v>2018</v>
      </c>
      <c r="C103" s="37">
        <v>136</v>
      </c>
      <c r="D103" s="36">
        <v>1511</v>
      </c>
      <c r="E103" s="46">
        <v>9.4996576999999999E-2</v>
      </c>
      <c r="F103" s="47">
        <v>7.9531479899999993E-2</v>
      </c>
      <c r="G103" s="47">
        <v>0.11346890129999999</v>
      </c>
      <c r="H103" s="48">
        <v>0.16699747819999999</v>
      </c>
      <c r="I103" s="49">
        <v>9.0006618100000005E-2</v>
      </c>
      <c r="J103" s="47">
        <v>7.6082454300000005E-2</v>
      </c>
      <c r="K103" s="47">
        <v>0.1064791006</v>
      </c>
      <c r="L103" s="48">
        <v>1.1334689785000001</v>
      </c>
      <c r="M103" s="48">
        <v>0.94894435269999999</v>
      </c>
      <c r="N103" s="48">
        <v>1.3538748836000001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4"/>
    </row>
    <row r="104" spans="1:30" x14ac:dyDescent="0.25">
      <c r="A104" s="5" t="s">
        <v>5</v>
      </c>
      <c r="B104" s="36">
        <v>2019</v>
      </c>
      <c r="C104" s="37">
        <v>163</v>
      </c>
      <c r="D104" s="36">
        <v>1596</v>
      </c>
      <c r="E104" s="46">
        <v>0.1074755271</v>
      </c>
      <c r="F104" s="47">
        <v>9.1220736799999994E-2</v>
      </c>
      <c r="G104" s="47">
        <v>0.12662678829999999</v>
      </c>
      <c r="H104" s="48">
        <v>2.9526894999999998E-3</v>
      </c>
      <c r="I104" s="49">
        <v>0.1021303258</v>
      </c>
      <c r="J104" s="47">
        <v>8.7595836999999996E-2</v>
      </c>
      <c r="K104" s="47">
        <v>0.11907647440000001</v>
      </c>
      <c r="L104" s="48">
        <v>1.2823638465</v>
      </c>
      <c r="M104" s="48">
        <v>1.0884168522</v>
      </c>
      <c r="N104" s="48">
        <v>1.5108706113000001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4"/>
    </row>
    <row r="105" spans="1:30" x14ac:dyDescent="0.25">
      <c r="A105" s="5" t="s">
        <v>5</v>
      </c>
      <c r="B105" s="36">
        <v>2020</v>
      </c>
      <c r="C105" s="37">
        <v>156</v>
      </c>
      <c r="D105" s="36">
        <v>1489</v>
      </c>
      <c r="E105" s="46">
        <v>0.11013475139999999</v>
      </c>
      <c r="F105" s="47">
        <v>9.3180943399999994E-2</v>
      </c>
      <c r="G105" s="47">
        <v>0.13017322040000001</v>
      </c>
      <c r="H105" s="48">
        <v>1.3617493999999999E-3</v>
      </c>
      <c r="I105" s="49">
        <v>0.1047683009</v>
      </c>
      <c r="J105" s="47">
        <v>8.9552813499999995E-2</v>
      </c>
      <c r="K105" s="47">
        <v>0.1225689784</v>
      </c>
      <c r="L105" s="48">
        <v>1.3140928669</v>
      </c>
      <c r="M105" s="48">
        <v>1.1118054149000001</v>
      </c>
      <c r="N105" s="48">
        <v>1.5531855122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4"/>
    </row>
    <row r="106" spans="1:30" x14ac:dyDescent="0.25">
      <c r="A106" s="5" t="s">
        <v>5</v>
      </c>
      <c r="B106" s="36">
        <v>2021</v>
      </c>
      <c r="C106" s="37">
        <v>144</v>
      </c>
      <c r="D106" s="36">
        <v>1332</v>
      </c>
      <c r="E106" s="46">
        <v>0.11354586110000001</v>
      </c>
      <c r="F106" s="47">
        <v>9.5490520300000006E-2</v>
      </c>
      <c r="G106" s="47">
        <v>0.13501510459999999</v>
      </c>
      <c r="H106" s="48">
        <v>5.8917989999999999E-4</v>
      </c>
      <c r="I106" s="49">
        <v>0.1081081081</v>
      </c>
      <c r="J106" s="47">
        <v>9.1817360799999997E-2</v>
      </c>
      <c r="K106" s="47">
        <v>0.12728925050000001</v>
      </c>
      <c r="L106" s="48">
        <v>1.3547931442000001</v>
      </c>
      <c r="M106" s="48">
        <v>1.1393625526</v>
      </c>
      <c r="N106" s="48">
        <v>1.6109573369000001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4"/>
    </row>
    <row r="107" spans="1:30" x14ac:dyDescent="0.25">
      <c r="A107" s="5" t="s">
        <v>5</v>
      </c>
      <c r="B107" s="36">
        <v>2022</v>
      </c>
      <c r="C107" s="37">
        <v>168</v>
      </c>
      <c r="D107" s="36">
        <v>1328</v>
      </c>
      <c r="E107" s="46">
        <v>0.1326385943</v>
      </c>
      <c r="F107" s="47">
        <v>0.11282270680000001</v>
      </c>
      <c r="G107" s="47">
        <v>0.1559348928</v>
      </c>
      <c r="H107" s="48">
        <v>2.6887292000000002E-8</v>
      </c>
      <c r="I107" s="49">
        <v>0.1265060241</v>
      </c>
      <c r="J107" s="47">
        <v>0.1087525833</v>
      </c>
      <c r="K107" s="47">
        <v>0.14715764579999999</v>
      </c>
      <c r="L107" s="48">
        <v>1.5826015706000001</v>
      </c>
      <c r="M107" s="48">
        <v>1.3461646965</v>
      </c>
      <c r="N107" s="48">
        <v>1.8605656037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4"/>
    </row>
    <row r="108" spans="1:30" s="6" customFormat="1" ht="15.6" x14ac:dyDescent="0.3">
      <c r="A108" s="6" t="s">
        <v>6</v>
      </c>
      <c r="B108" s="40">
        <v>2003</v>
      </c>
      <c r="C108" s="41">
        <v>859</v>
      </c>
      <c r="D108" s="40">
        <v>13151</v>
      </c>
      <c r="E108" s="42">
        <v>6.7811043900000006E-2</v>
      </c>
      <c r="F108" s="43">
        <v>6.2089826799999998E-2</v>
      </c>
      <c r="G108" s="43">
        <v>7.4059438000000005E-2</v>
      </c>
      <c r="H108" s="44">
        <v>2.4727794000000001E-6</v>
      </c>
      <c r="I108" s="45">
        <v>6.5318226800000004E-2</v>
      </c>
      <c r="J108" s="43">
        <v>6.1093043899999998E-2</v>
      </c>
      <c r="K108" s="43">
        <v>6.9835622400000005E-2</v>
      </c>
      <c r="L108" s="44">
        <v>0.80909983429999999</v>
      </c>
      <c r="M108" s="44">
        <v>0.74083608940000001</v>
      </c>
      <c r="N108" s="44">
        <v>0.8836536868</v>
      </c>
      <c r="O108" s="44">
        <v>1.1044</v>
      </c>
      <c r="P108" s="44">
        <v>1.0697000000000001</v>
      </c>
      <c r="Q108" s="44">
        <v>1.1402000000000001</v>
      </c>
      <c r="R108" s="40" t="s">
        <v>33</v>
      </c>
      <c r="S108" s="40" t="s">
        <v>34</v>
      </c>
      <c r="AD108" s="23"/>
    </row>
    <row r="109" spans="1:30" x14ac:dyDescent="0.25">
      <c r="A109" s="5" t="s">
        <v>6</v>
      </c>
      <c r="B109" s="36">
        <v>2004</v>
      </c>
      <c r="C109" s="37">
        <v>875</v>
      </c>
      <c r="D109" s="36">
        <v>12946</v>
      </c>
      <c r="E109" s="46">
        <v>7.0469739700000006E-2</v>
      </c>
      <c r="F109" s="47">
        <v>6.45533618E-2</v>
      </c>
      <c r="G109" s="47">
        <v>7.6928359299999999E-2</v>
      </c>
      <c r="H109" s="48">
        <v>1.0660140000000001E-4</v>
      </c>
      <c r="I109" s="49">
        <v>6.7588444299999995E-2</v>
      </c>
      <c r="J109" s="47">
        <v>6.3255251400000004E-2</v>
      </c>
      <c r="K109" s="47">
        <v>7.2218475200000007E-2</v>
      </c>
      <c r="L109" s="48">
        <v>0.84082254720000005</v>
      </c>
      <c r="M109" s="48">
        <v>0.77023020549999999</v>
      </c>
      <c r="N109" s="48">
        <v>0.91788474519999996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4"/>
    </row>
    <row r="110" spans="1:30" x14ac:dyDescent="0.25">
      <c r="A110" s="5" t="s">
        <v>6</v>
      </c>
      <c r="B110" s="36">
        <v>2005</v>
      </c>
      <c r="C110" s="37">
        <v>916</v>
      </c>
      <c r="D110" s="36">
        <v>13368</v>
      </c>
      <c r="E110" s="46">
        <v>7.1166980399999996E-2</v>
      </c>
      <c r="F110" s="47">
        <v>6.5266445300000003E-2</v>
      </c>
      <c r="G110" s="47">
        <v>7.76009644E-2</v>
      </c>
      <c r="H110" s="48">
        <v>2.1293749999999999E-4</v>
      </c>
      <c r="I110" s="49">
        <v>6.8521843200000002E-2</v>
      </c>
      <c r="J110" s="47">
        <v>6.4225064100000007E-2</v>
      </c>
      <c r="K110" s="47">
        <v>7.3106085099999996E-2</v>
      </c>
      <c r="L110" s="48">
        <v>0.84914180159999997</v>
      </c>
      <c r="M110" s="48">
        <v>0.77873849129999995</v>
      </c>
      <c r="N110" s="48">
        <v>0.92591005479999999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4"/>
    </row>
    <row r="111" spans="1:30" x14ac:dyDescent="0.25">
      <c r="A111" s="5" t="s">
        <v>6</v>
      </c>
      <c r="B111" s="36">
        <v>2006</v>
      </c>
      <c r="C111" s="37">
        <v>938</v>
      </c>
      <c r="D111" s="36">
        <v>13828</v>
      </c>
      <c r="E111" s="46">
        <v>7.0459527600000002E-2</v>
      </c>
      <c r="F111" s="47">
        <v>6.4654048199999994E-2</v>
      </c>
      <c r="G111" s="47">
        <v>7.67862983E-2</v>
      </c>
      <c r="H111" s="48">
        <v>7.6495299999999999E-5</v>
      </c>
      <c r="I111" s="49">
        <v>6.7833381499999998E-2</v>
      </c>
      <c r="J111" s="47">
        <v>6.3628363300000004E-2</v>
      </c>
      <c r="K111" s="47">
        <v>7.2316297599999996E-2</v>
      </c>
      <c r="L111" s="48">
        <v>0.8407007004</v>
      </c>
      <c r="M111" s="48">
        <v>0.77143156450000006</v>
      </c>
      <c r="N111" s="48">
        <v>0.91618971810000005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4"/>
    </row>
    <row r="112" spans="1:30" x14ac:dyDescent="0.25">
      <c r="A112" s="5" t="s">
        <v>6</v>
      </c>
      <c r="B112" s="36">
        <v>2007</v>
      </c>
      <c r="C112" s="37">
        <v>1006</v>
      </c>
      <c r="D112" s="36">
        <v>14365</v>
      </c>
      <c r="E112" s="46">
        <v>7.2870866399999998E-2</v>
      </c>
      <c r="F112" s="47">
        <v>6.6975263899999998E-2</v>
      </c>
      <c r="G112" s="47">
        <v>7.9285438499999999E-2</v>
      </c>
      <c r="H112" s="48">
        <v>1.156441E-3</v>
      </c>
      <c r="I112" s="49">
        <v>7.0031326099999999E-2</v>
      </c>
      <c r="J112" s="47">
        <v>6.5834779400000001E-2</v>
      </c>
      <c r="K112" s="47">
        <v>7.4495375899999994E-2</v>
      </c>
      <c r="L112" s="48">
        <v>0.86947202800000001</v>
      </c>
      <c r="M112" s="48">
        <v>0.79912757209999996</v>
      </c>
      <c r="N112" s="48">
        <v>0.94600866490000002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4"/>
    </row>
    <row r="113" spans="1:30" x14ac:dyDescent="0.25">
      <c r="A113" s="5" t="s">
        <v>6</v>
      </c>
      <c r="B113" s="36">
        <v>2008</v>
      </c>
      <c r="C113" s="37">
        <v>983</v>
      </c>
      <c r="D113" s="36">
        <v>14664</v>
      </c>
      <c r="E113" s="46">
        <v>6.9481120300000004E-2</v>
      </c>
      <c r="F113" s="47">
        <v>6.3826945800000007E-2</v>
      </c>
      <c r="G113" s="47">
        <v>7.56361755E-2</v>
      </c>
      <c r="H113" s="48">
        <v>1.4934599999999999E-5</v>
      </c>
      <c r="I113" s="49">
        <v>6.7034915400000006E-2</v>
      </c>
      <c r="J113" s="47">
        <v>6.2972647600000001E-2</v>
      </c>
      <c r="K113" s="47">
        <v>7.1359233899999999E-2</v>
      </c>
      <c r="L113" s="48">
        <v>0.82902665450000002</v>
      </c>
      <c r="M113" s="48">
        <v>0.76156284080000003</v>
      </c>
      <c r="N113" s="48">
        <v>0.90246681829999997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4"/>
    </row>
    <row r="114" spans="1:30" x14ac:dyDescent="0.25">
      <c r="A114" s="5" t="s">
        <v>6</v>
      </c>
      <c r="B114" s="36">
        <v>2009</v>
      </c>
      <c r="C114" s="37">
        <v>952</v>
      </c>
      <c r="D114" s="36">
        <v>14803</v>
      </c>
      <c r="E114" s="46">
        <v>6.6629971900000001E-2</v>
      </c>
      <c r="F114" s="47">
        <v>6.11624604E-2</v>
      </c>
      <c r="G114" s="47">
        <v>7.2586241999999995E-2</v>
      </c>
      <c r="H114" s="48">
        <v>1.5101364E-7</v>
      </c>
      <c r="I114" s="49">
        <v>6.4311288300000005E-2</v>
      </c>
      <c r="J114" s="47">
        <v>6.0353103700000001E-2</v>
      </c>
      <c r="K114" s="47">
        <v>6.85290655E-2</v>
      </c>
      <c r="L114" s="48">
        <v>0.79500765740000001</v>
      </c>
      <c r="M114" s="48">
        <v>0.72977104709999996</v>
      </c>
      <c r="N114" s="48">
        <v>0.86607598070000003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4"/>
    </row>
    <row r="115" spans="1:30" x14ac:dyDescent="0.25">
      <c r="A115" s="5" t="s">
        <v>6</v>
      </c>
      <c r="B115" s="36">
        <v>2010</v>
      </c>
      <c r="C115" s="37">
        <v>985</v>
      </c>
      <c r="D115" s="36">
        <v>14799</v>
      </c>
      <c r="E115" s="46">
        <v>6.8884409999999993E-2</v>
      </c>
      <c r="F115" s="47">
        <v>6.3282723700000001E-2</v>
      </c>
      <c r="G115" s="47">
        <v>7.4981948600000001E-2</v>
      </c>
      <c r="H115" s="48">
        <v>5.8391552E-6</v>
      </c>
      <c r="I115" s="49">
        <v>6.6558551300000005E-2</v>
      </c>
      <c r="J115" s="47">
        <v>6.2529120999999993E-2</v>
      </c>
      <c r="K115" s="47">
        <v>7.0847641399999994E-2</v>
      </c>
      <c r="L115" s="48">
        <v>0.82190689699999997</v>
      </c>
      <c r="M115" s="48">
        <v>0.75506935620000004</v>
      </c>
      <c r="N115" s="48">
        <v>0.89466079080000005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4"/>
    </row>
    <row r="116" spans="1:30" x14ac:dyDescent="0.25">
      <c r="A116" s="5" t="s">
        <v>6</v>
      </c>
      <c r="B116" s="36">
        <v>2011</v>
      </c>
      <c r="C116" s="37">
        <v>966</v>
      </c>
      <c r="D116" s="36">
        <v>14802</v>
      </c>
      <c r="E116" s="46">
        <v>6.7465303200000007E-2</v>
      </c>
      <c r="F116" s="47">
        <v>6.1951582900000003E-2</v>
      </c>
      <c r="G116" s="47">
        <v>7.3469747099999996E-2</v>
      </c>
      <c r="H116" s="48">
        <v>6.1284683000000003E-7</v>
      </c>
      <c r="I116" s="49">
        <v>6.5261451200000001E-2</v>
      </c>
      <c r="J116" s="47">
        <v>6.1273087699999999E-2</v>
      </c>
      <c r="K116" s="47">
        <v>6.9509423599999995E-2</v>
      </c>
      <c r="L116" s="48">
        <v>0.8049745653</v>
      </c>
      <c r="M116" s="48">
        <v>0.73918660680000003</v>
      </c>
      <c r="N116" s="48">
        <v>0.8766176832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4"/>
    </row>
    <row r="117" spans="1:30" x14ac:dyDescent="0.25">
      <c r="A117" s="5" t="s">
        <v>6</v>
      </c>
      <c r="B117" s="36">
        <v>2012</v>
      </c>
      <c r="C117" s="37">
        <v>1010</v>
      </c>
      <c r="D117" s="36">
        <v>15196</v>
      </c>
      <c r="E117" s="46">
        <v>6.85423691E-2</v>
      </c>
      <c r="F117" s="47">
        <v>6.3005819500000004E-2</v>
      </c>
      <c r="G117" s="47">
        <v>7.4565435299999996E-2</v>
      </c>
      <c r="H117" s="48">
        <v>2.8708262999999998E-6</v>
      </c>
      <c r="I117" s="49">
        <v>6.6464859200000004E-2</v>
      </c>
      <c r="J117" s="47">
        <v>6.2489682499999998E-2</v>
      </c>
      <c r="K117" s="47">
        <v>7.0692909999999998E-2</v>
      </c>
      <c r="L117" s="48">
        <v>0.81782577339999996</v>
      </c>
      <c r="M117" s="48">
        <v>0.75176542329999996</v>
      </c>
      <c r="N117" s="48">
        <v>0.8896910858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4"/>
    </row>
    <row r="118" spans="1:30" x14ac:dyDescent="0.25">
      <c r="A118" s="5" t="s">
        <v>6</v>
      </c>
      <c r="B118" s="36">
        <v>2013</v>
      </c>
      <c r="C118" s="37">
        <v>978</v>
      </c>
      <c r="D118" s="36">
        <v>15344</v>
      </c>
      <c r="E118" s="46">
        <v>6.5556372599999996E-2</v>
      </c>
      <c r="F118" s="47">
        <v>6.0217501399999998E-2</v>
      </c>
      <c r="G118" s="47">
        <v>7.1368587100000005E-2</v>
      </c>
      <c r="H118" s="48">
        <v>1.4468594E-8</v>
      </c>
      <c r="I118" s="49">
        <v>6.3738269E-2</v>
      </c>
      <c r="J118" s="47">
        <v>5.9866220499999998E-2</v>
      </c>
      <c r="K118" s="47">
        <v>6.7860755300000006E-2</v>
      </c>
      <c r="L118" s="48">
        <v>0.78219781219999995</v>
      </c>
      <c r="M118" s="48">
        <v>0.71849609650000001</v>
      </c>
      <c r="N118" s="48">
        <v>0.85154730879999996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987</v>
      </c>
      <c r="D119" s="36">
        <v>15406</v>
      </c>
      <c r="E119" s="46">
        <v>6.5875648100000003E-2</v>
      </c>
      <c r="F119" s="47">
        <v>6.0523756999999997E-2</v>
      </c>
      <c r="G119" s="47">
        <v>7.1700787099999996E-2</v>
      </c>
      <c r="H119" s="48">
        <v>2.5515375000000001E-8</v>
      </c>
      <c r="I119" s="49">
        <v>6.4065948299999995E-2</v>
      </c>
      <c r="J119" s="47">
        <v>6.01912296E-2</v>
      </c>
      <c r="K119" s="47">
        <v>6.81900961E-2</v>
      </c>
      <c r="L119" s="48">
        <v>0.78600730640000005</v>
      </c>
      <c r="M119" s="48">
        <v>0.72215024169999997</v>
      </c>
      <c r="N119" s="48">
        <v>0.85551101409999997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1054</v>
      </c>
      <c r="D120" s="36">
        <v>15582</v>
      </c>
      <c r="E120" s="46">
        <v>6.9250089500000001E-2</v>
      </c>
      <c r="F120" s="47">
        <v>6.3718673700000006E-2</v>
      </c>
      <c r="G120" s="47">
        <v>7.5261687300000005E-2</v>
      </c>
      <c r="H120" s="48">
        <v>7.0229737000000002E-6</v>
      </c>
      <c r="I120" s="49">
        <v>6.76421512E-2</v>
      </c>
      <c r="J120" s="47">
        <v>6.3679354699999996E-2</v>
      </c>
      <c r="K120" s="47">
        <v>7.1851554400000003E-2</v>
      </c>
      <c r="L120" s="48">
        <v>0.82627006869999997</v>
      </c>
      <c r="M120" s="48">
        <v>0.76027097229999996</v>
      </c>
      <c r="N120" s="48">
        <v>0.89799854430000003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1062</v>
      </c>
      <c r="D121" s="36">
        <v>15422</v>
      </c>
      <c r="E121" s="46">
        <v>7.0350407599999998E-2</v>
      </c>
      <c r="F121" s="47">
        <v>6.4742247599999997E-2</v>
      </c>
      <c r="G121" s="47">
        <v>7.6444362599999996E-2</v>
      </c>
      <c r="H121" s="48">
        <v>3.6216200000000001E-5</v>
      </c>
      <c r="I121" s="49">
        <v>6.8862663700000007E-2</v>
      </c>
      <c r="J121" s="47">
        <v>6.4843134499999996E-2</v>
      </c>
      <c r="K121" s="47">
        <v>7.3131357600000002E-2</v>
      </c>
      <c r="L121" s="48">
        <v>0.83939871489999995</v>
      </c>
      <c r="M121" s="48">
        <v>0.77248393140000005</v>
      </c>
      <c r="N121" s="48">
        <v>0.91210984969999997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1186</v>
      </c>
      <c r="D122" s="36">
        <v>15837</v>
      </c>
      <c r="E122" s="46">
        <v>7.62206671E-2</v>
      </c>
      <c r="F122" s="47">
        <v>7.0307151700000001E-2</v>
      </c>
      <c r="G122" s="47">
        <v>8.26315668E-2</v>
      </c>
      <c r="H122" s="48">
        <v>2.1235629799999999E-2</v>
      </c>
      <c r="I122" s="49">
        <v>7.4887920699999999E-2</v>
      </c>
      <c r="J122" s="47">
        <v>7.0744893399999995E-2</v>
      </c>
      <c r="K122" s="47">
        <v>7.9273575700000001E-2</v>
      </c>
      <c r="L122" s="48">
        <v>0.90944078650000004</v>
      </c>
      <c r="M122" s="48">
        <v>0.83888259870000004</v>
      </c>
      <c r="N122" s="48">
        <v>0.98593360429999999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1117</v>
      </c>
      <c r="D123" s="36">
        <v>15385</v>
      </c>
      <c r="E123" s="46">
        <v>7.3706501100000002E-2</v>
      </c>
      <c r="F123" s="47">
        <v>6.7904847099999999E-2</v>
      </c>
      <c r="G123" s="47">
        <v>8.0003836800000006E-2</v>
      </c>
      <c r="H123" s="48">
        <v>2.1317625999999999E-3</v>
      </c>
      <c r="I123" s="49">
        <v>7.2603184900000006E-2</v>
      </c>
      <c r="J123" s="47">
        <v>6.8467903400000002E-2</v>
      </c>
      <c r="K123" s="47">
        <v>7.6988226600000001E-2</v>
      </c>
      <c r="L123" s="48">
        <v>0.87944255589999998</v>
      </c>
      <c r="M123" s="48">
        <v>0.81021906330000004</v>
      </c>
      <c r="N123" s="48">
        <v>0.95458036499999999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1218</v>
      </c>
      <c r="D124" s="36">
        <v>15434</v>
      </c>
      <c r="E124" s="46">
        <v>7.9776203099999998E-2</v>
      </c>
      <c r="F124" s="47">
        <v>7.3626486599999999E-2</v>
      </c>
      <c r="G124" s="47">
        <v>8.6439580099999996E-2</v>
      </c>
      <c r="H124" s="48">
        <v>0.2280836343</v>
      </c>
      <c r="I124" s="49">
        <v>7.8916677500000004E-2</v>
      </c>
      <c r="J124" s="47">
        <v>7.4606894600000001E-2</v>
      </c>
      <c r="K124" s="47">
        <v>8.3475421699999997E-2</v>
      </c>
      <c r="L124" s="48">
        <v>0.95186431270000005</v>
      </c>
      <c r="M124" s="48">
        <v>0.87848784889999998</v>
      </c>
      <c r="N124" s="48">
        <v>1.0313696097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1175</v>
      </c>
      <c r="D125" s="36">
        <v>14830</v>
      </c>
      <c r="E125" s="46">
        <v>7.9988795799999998E-2</v>
      </c>
      <c r="F125" s="47">
        <v>7.3769948099999996E-2</v>
      </c>
      <c r="G125" s="47">
        <v>8.6731895700000006E-2</v>
      </c>
      <c r="H125" s="48">
        <v>0.25838412179999998</v>
      </c>
      <c r="I125" s="49">
        <v>7.9231287900000003E-2</v>
      </c>
      <c r="J125" s="47">
        <v>7.4828082200000007E-2</v>
      </c>
      <c r="K125" s="47">
        <v>8.3893597200000003E-2</v>
      </c>
      <c r="L125" s="48">
        <v>0.95440090030000002</v>
      </c>
      <c r="M125" s="48">
        <v>0.8801995856</v>
      </c>
      <c r="N125" s="48">
        <v>1.0348574269999999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1108</v>
      </c>
      <c r="D126" s="36">
        <v>14645</v>
      </c>
      <c r="E126" s="46">
        <v>7.6007979899999994E-2</v>
      </c>
      <c r="F126" s="47">
        <v>7.0013921800000004E-2</v>
      </c>
      <c r="G126" s="47">
        <v>8.2515203600000003E-2</v>
      </c>
      <c r="H126" s="48">
        <v>1.97219917E-2</v>
      </c>
      <c r="I126" s="49">
        <v>7.5657220900000002E-2</v>
      </c>
      <c r="J126" s="47">
        <v>7.1331032799999999E-2</v>
      </c>
      <c r="K126" s="47">
        <v>8.0245789900000003E-2</v>
      </c>
      <c r="L126" s="48">
        <v>0.90690307039999996</v>
      </c>
      <c r="M126" s="48">
        <v>0.83538387260000002</v>
      </c>
      <c r="N126" s="48">
        <v>0.98454519669999996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1171</v>
      </c>
      <c r="D127" s="36">
        <v>13972</v>
      </c>
      <c r="E127" s="46">
        <v>8.3810478100000002E-2</v>
      </c>
      <c r="F127" s="47">
        <v>7.9145065200000003E-2</v>
      </c>
      <c r="G127" s="47">
        <v>8.8750905899999996E-2</v>
      </c>
      <c r="H127" s="48" t="s">
        <v>34</v>
      </c>
      <c r="I127" s="49">
        <v>8.3810478100000002E-2</v>
      </c>
      <c r="J127" s="47">
        <v>7.9145065200000003E-2</v>
      </c>
      <c r="K127" s="47">
        <v>8.8750905899999996E-2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 t="s">
        <v>34</v>
      </c>
      <c r="D128" s="40" t="s">
        <v>34</v>
      </c>
      <c r="E128" s="42" t="s">
        <v>34</v>
      </c>
      <c r="F128" s="43" t="s">
        <v>34</v>
      </c>
      <c r="G128" s="43" t="s">
        <v>34</v>
      </c>
      <c r="H128" s="44" t="s">
        <v>34</v>
      </c>
      <c r="I128" s="45" t="s">
        <v>34</v>
      </c>
      <c r="J128" s="43" t="s">
        <v>34</v>
      </c>
      <c r="K128" s="43" t="s">
        <v>34</v>
      </c>
      <c r="L128" s="44" t="s">
        <v>34</v>
      </c>
      <c r="M128" s="44" t="s">
        <v>34</v>
      </c>
      <c r="N128" s="44" t="s">
        <v>34</v>
      </c>
      <c r="O128" s="44" t="s">
        <v>34</v>
      </c>
      <c r="P128" s="44" t="s">
        <v>34</v>
      </c>
      <c r="Q128" s="44" t="s">
        <v>34</v>
      </c>
      <c r="R128" s="40" t="s">
        <v>34</v>
      </c>
      <c r="S128" s="40" t="s">
        <v>62</v>
      </c>
      <c r="AD128" s="23"/>
    </row>
    <row r="129" spans="1:30" x14ac:dyDescent="0.25">
      <c r="A129" s="5" t="s">
        <v>7</v>
      </c>
      <c r="B129" s="36">
        <v>2004</v>
      </c>
      <c r="C129" s="37">
        <v>16</v>
      </c>
      <c r="D129" s="36">
        <v>45</v>
      </c>
      <c r="E129" s="46" t="s">
        <v>34</v>
      </c>
      <c r="F129" s="47" t="s">
        <v>34</v>
      </c>
      <c r="G129" s="47" t="s">
        <v>34</v>
      </c>
      <c r="H129" s="48" t="s">
        <v>34</v>
      </c>
      <c r="I129" s="49">
        <v>0.35555555560000002</v>
      </c>
      <c r="J129" s="47">
        <v>0.21782467920000001</v>
      </c>
      <c r="K129" s="47">
        <v>0.58037387480000002</v>
      </c>
      <c r="L129" s="48" t="s">
        <v>34</v>
      </c>
      <c r="M129" s="48" t="s">
        <v>34</v>
      </c>
      <c r="N129" s="48" t="s">
        <v>34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34</v>
      </c>
      <c r="AD129" s="24"/>
    </row>
    <row r="130" spans="1:30" x14ac:dyDescent="0.25">
      <c r="A130" s="5" t="s">
        <v>7</v>
      </c>
      <c r="B130" s="36">
        <v>2005</v>
      </c>
      <c r="C130" s="37" t="s">
        <v>34</v>
      </c>
      <c r="D130" s="36" t="s">
        <v>34</v>
      </c>
      <c r="E130" s="46" t="s">
        <v>34</v>
      </c>
      <c r="F130" s="47" t="s">
        <v>34</v>
      </c>
      <c r="G130" s="47" t="s">
        <v>34</v>
      </c>
      <c r="H130" s="48" t="s">
        <v>34</v>
      </c>
      <c r="I130" s="49" t="s">
        <v>34</v>
      </c>
      <c r="J130" s="47" t="s">
        <v>34</v>
      </c>
      <c r="K130" s="47" t="s">
        <v>34</v>
      </c>
      <c r="L130" s="48" t="s">
        <v>34</v>
      </c>
      <c r="M130" s="48" t="s">
        <v>34</v>
      </c>
      <c r="N130" s="48" t="s">
        <v>34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62</v>
      </c>
      <c r="AD130" s="24"/>
    </row>
    <row r="131" spans="1:30" x14ac:dyDescent="0.25">
      <c r="A131" s="5" t="s">
        <v>7</v>
      </c>
      <c r="B131" s="36">
        <v>2006</v>
      </c>
      <c r="C131" s="37" t="s">
        <v>34</v>
      </c>
      <c r="D131" s="36" t="s">
        <v>34</v>
      </c>
      <c r="E131" s="46" t="s">
        <v>34</v>
      </c>
      <c r="F131" s="47" t="s">
        <v>34</v>
      </c>
      <c r="G131" s="47" t="s">
        <v>34</v>
      </c>
      <c r="H131" s="48" t="s">
        <v>34</v>
      </c>
      <c r="I131" s="49" t="s">
        <v>34</v>
      </c>
      <c r="J131" s="47" t="s">
        <v>34</v>
      </c>
      <c r="K131" s="47" t="s">
        <v>34</v>
      </c>
      <c r="L131" s="48" t="s">
        <v>34</v>
      </c>
      <c r="M131" s="48" t="s">
        <v>34</v>
      </c>
      <c r="N131" s="48" t="s">
        <v>34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62</v>
      </c>
      <c r="AD131" s="24"/>
    </row>
    <row r="132" spans="1:30" x14ac:dyDescent="0.25">
      <c r="A132" s="5" t="s">
        <v>7</v>
      </c>
      <c r="B132" s="36">
        <v>2007</v>
      </c>
      <c r="C132" s="37" t="s">
        <v>34</v>
      </c>
      <c r="D132" s="36" t="s">
        <v>34</v>
      </c>
      <c r="E132" s="46" t="s">
        <v>34</v>
      </c>
      <c r="F132" s="47" t="s">
        <v>34</v>
      </c>
      <c r="G132" s="47" t="s">
        <v>34</v>
      </c>
      <c r="H132" s="48" t="s">
        <v>34</v>
      </c>
      <c r="I132" s="49" t="s">
        <v>34</v>
      </c>
      <c r="J132" s="47" t="s">
        <v>34</v>
      </c>
      <c r="K132" s="47" t="s">
        <v>34</v>
      </c>
      <c r="L132" s="48" t="s">
        <v>34</v>
      </c>
      <c r="M132" s="48" t="s">
        <v>34</v>
      </c>
      <c r="N132" s="48" t="s">
        <v>34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62</v>
      </c>
      <c r="AD132" s="24"/>
    </row>
    <row r="133" spans="1:30" x14ac:dyDescent="0.25">
      <c r="A133" s="5" t="s">
        <v>7</v>
      </c>
      <c r="B133" s="36">
        <v>2008</v>
      </c>
      <c r="C133" s="37">
        <v>6</v>
      </c>
      <c r="D133" s="36">
        <v>32</v>
      </c>
      <c r="E133" s="46" t="s">
        <v>34</v>
      </c>
      <c r="F133" s="47" t="s">
        <v>34</v>
      </c>
      <c r="G133" s="47" t="s">
        <v>34</v>
      </c>
      <c r="H133" s="48" t="s">
        <v>34</v>
      </c>
      <c r="I133" s="49">
        <v>0.1875</v>
      </c>
      <c r="J133" s="47">
        <v>8.4236380400000005E-2</v>
      </c>
      <c r="K133" s="47">
        <v>0.41735233430000002</v>
      </c>
      <c r="L133" s="48" t="s">
        <v>34</v>
      </c>
      <c r="M133" s="48" t="s">
        <v>34</v>
      </c>
      <c r="N133" s="48" t="s">
        <v>34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34</v>
      </c>
      <c r="AD133" s="24"/>
    </row>
    <row r="134" spans="1:30" x14ac:dyDescent="0.25">
      <c r="A134" s="5" t="s">
        <v>7</v>
      </c>
      <c r="B134" s="36">
        <v>2009</v>
      </c>
      <c r="C134" s="37" t="s">
        <v>34</v>
      </c>
      <c r="D134" s="36" t="s">
        <v>34</v>
      </c>
      <c r="E134" s="46" t="s">
        <v>34</v>
      </c>
      <c r="F134" s="47" t="s">
        <v>34</v>
      </c>
      <c r="G134" s="47" t="s">
        <v>34</v>
      </c>
      <c r="H134" s="48" t="s">
        <v>34</v>
      </c>
      <c r="I134" s="49" t="s">
        <v>34</v>
      </c>
      <c r="J134" s="47" t="s">
        <v>34</v>
      </c>
      <c r="K134" s="47" t="s">
        <v>34</v>
      </c>
      <c r="L134" s="48" t="s">
        <v>34</v>
      </c>
      <c r="M134" s="48" t="s">
        <v>34</v>
      </c>
      <c r="N134" s="48" t="s">
        <v>34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62</v>
      </c>
      <c r="AD134" s="24"/>
    </row>
    <row r="135" spans="1:30" x14ac:dyDescent="0.25">
      <c r="A135" s="5" t="s">
        <v>7</v>
      </c>
      <c r="B135" s="36">
        <v>2010</v>
      </c>
      <c r="C135" s="37">
        <v>7</v>
      </c>
      <c r="D135" s="36">
        <v>41</v>
      </c>
      <c r="E135" s="46" t="s">
        <v>34</v>
      </c>
      <c r="F135" s="47" t="s">
        <v>34</v>
      </c>
      <c r="G135" s="47" t="s">
        <v>34</v>
      </c>
      <c r="H135" s="48" t="s">
        <v>34</v>
      </c>
      <c r="I135" s="49">
        <v>0.17073170730000001</v>
      </c>
      <c r="J135" s="47">
        <v>8.1393596799999995E-2</v>
      </c>
      <c r="K135" s="47">
        <v>0.3581278752</v>
      </c>
      <c r="L135" s="48" t="s">
        <v>34</v>
      </c>
      <c r="M135" s="48" t="s">
        <v>34</v>
      </c>
      <c r="N135" s="48" t="s">
        <v>34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34</v>
      </c>
      <c r="AD135" s="24"/>
    </row>
    <row r="136" spans="1:30" x14ac:dyDescent="0.25">
      <c r="A136" s="5" t="s">
        <v>7</v>
      </c>
      <c r="B136" s="36">
        <v>2011</v>
      </c>
      <c r="C136" s="37" t="s">
        <v>34</v>
      </c>
      <c r="D136" s="36" t="s">
        <v>34</v>
      </c>
      <c r="E136" s="46" t="s">
        <v>34</v>
      </c>
      <c r="F136" s="47" t="s">
        <v>34</v>
      </c>
      <c r="G136" s="47" t="s">
        <v>34</v>
      </c>
      <c r="H136" s="48" t="s">
        <v>34</v>
      </c>
      <c r="I136" s="49" t="s">
        <v>34</v>
      </c>
      <c r="J136" s="47" t="s">
        <v>34</v>
      </c>
      <c r="K136" s="47" t="s">
        <v>34</v>
      </c>
      <c r="L136" s="48" t="s">
        <v>34</v>
      </c>
      <c r="M136" s="48" t="s">
        <v>34</v>
      </c>
      <c r="N136" s="48" t="s">
        <v>34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62</v>
      </c>
      <c r="AD136" s="24"/>
    </row>
    <row r="137" spans="1:30" x14ac:dyDescent="0.25">
      <c r="A137" s="5" t="s">
        <v>7</v>
      </c>
      <c r="B137" s="36">
        <v>2012</v>
      </c>
      <c r="C137" s="37">
        <v>8</v>
      </c>
      <c r="D137" s="36">
        <v>34</v>
      </c>
      <c r="E137" s="46" t="s">
        <v>34</v>
      </c>
      <c r="F137" s="47" t="s">
        <v>34</v>
      </c>
      <c r="G137" s="47" t="s">
        <v>34</v>
      </c>
      <c r="H137" s="48" t="s">
        <v>34</v>
      </c>
      <c r="I137" s="49">
        <v>0.23529411759999999</v>
      </c>
      <c r="J137" s="47">
        <v>0.1176700338</v>
      </c>
      <c r="K137" s="47">
        <v>0.4704963533</v>
      </c>
      <c r="L137" s="48" t="s">
        <v>34</v>
      </c>
      <c r="M137" s="48" t="s">
        <v>34</v>
      </c>
      <c r="N137" s="48" t="s">
        <v>34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34</v>
      </c>
      <c r="AD137" s="24"/>
    </row>
    <row r="138" spans="1:30" x14ac:dyDescent="0.25">
      <c r="A138" s="5" t="s">
        <v>7</v>
      </c>
      <c r="B138" s="36">
        <v>2013</v>
      </c>
      <c r="C138" s="37" t="s">
        <v>34</v>
      </c>
      <c r="D138" s="36" t="s">
        <v>34</v>
      </c>
      <c r="E138" s="46" t="s">
        <v>34</v>
      </c>
      <c r="F138" s="47" t="s">
        <v>34</v>
      </c>
      <c r="G138" s="47" t="s">
        <v>34</v>
      </c>
      <c r="H138" s="48" t="s">
        <v>34</v>
      </c>
      <c r="I138" s="49" t="s">
        <v>34</v>
      </c>
      <c r="J138" s="47" t="s">
        <v>34</v>
      </c>
      <c r="K138" s="47" t="s">
        <v>34</v>
      </c>
      <c r="L138" s="48" t="s">
        <v>34</v>
      </c>
      <c r="M138" s="48" t="s">
        <v>34</v>
      </c>
      <c r="N138" s="48" t="s">
        <v>34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62</v>
      </c>
      <c r="AD138" s="24"/>
    </row>
    <row r="139" spans="1:30" x14ac:dyDescent="0.25">
      <c r="A139" s="5" t="s">
        <v>7</v>
      </c>
      <c r="B139" s="36">
        <v>2014</v>
      </c>
      <c r="C139" s="37" t="s">
        <v>34</v>
      </c>
      <c r="D139" s="36" t="s">
        <v>34</v>
      </c>
      <c r="E139" s="46" t="s">
        <v>34</v>
      </c>
      <c r="F139" s="47" t="s">
        <v>34</v>
      </c>
      <c r="G139" s="47" t="s">
        <v>34</v>
      </c>
      <c r="H139" s="48" t="s">
        <v>34</v>
      </c>
      <c r="I139" s="49" t="s">
        <v>34</v>
      </c>
      <c r="J139" s="47" t="s">
        <v>34</v>
      </c>
      <c r="K139" s="47" t="s">
        <v>34</v>
      </c>
      <c r="L139" s="48" t="s">
        <v>34</v>
      </c>
      <c r="M139" s="48" t="s">
        <v>34</v>
      </c>
      <c r="N139" s="48" t="s">
        <v>34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62</v>
      </c>
      <c r="AD139" s="24"/>
    </row>
    <row r="140" spans="1:30" x14ac:dyDescent="0.25">
      <c r="A140" s="5" t="s">
        <v>7</v>
      </c>
      <c r="B140" s="36">
        <v>2015</v>
      </c>
      <c r="C140" s="37" t="s">
        <v>34</v>
      </c>
      <c r="D140" s="36" t="s">
        <v>34</v>
      </c>
      <c r="E140" s="46" t="s">
        <v>34</v>
      </c>
      <c r="F140" s="47" t="s">
        <v>34</v>
      </c>
      <c r="G140" s="47" t="s">
        <v>34</v>
      </c>
      <c r="H140" s="48" t="s">
        <v>34</v>
      </c>
      <c r="I140" s="49" t="s">
        <v>34</v>
      </c>
      <c r="J140" s="47" t="s">
        <v>34</v>
      </c>
      <c r="K140" s="47" t="s">
        <v>34</v>
      </c>
      <c r="L140" s="48" t="s">
        <v>34</v>
      </c>
      <c r="M140" s="48" t="s">
        <v>34</v>
      </c>
      <c r="N140" s="48" t="s">
        <v>34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62</v>
      </c>
      <c r="AD140" s="24"/>
    </row>
    <row r="141" spans="1:30" x14ac:dyDescent="0.25">
      <c r="A141" s="5" t="s">
        <v>7</v>
      </c>
      <c r="B141" s="36">
        <v>2016</v>
      </c>
      <c r="C141" s="37" t="s">
        <v>34</v>
      </c>
      <c r="D141" s="36" t="s">
        <v>34</v>
      </c>
      <c r="E141" s="46" t="s">
        <v>34</v>
      </c>
      <c r="F141" s="47" t="s">
        <v>34</v>
      </c>
      <c r="G141" s="47" t="s">
        <v>34</v>
      </c>
      <c r="H141" s="48" t="s">
        <v>34</v>
      </c>
      <c r="I141" s="49" t="s">
        <v>34</v>
      </c>
      <c r="J141" s="47" t="s">
        <v>34</v>
      </c>
      <c r="K141" s="47" t="s">
        <v>34</v>
      </c>
      <c r="L141" s="48" t="s">
        <v>34</v>
      </c>
      <c r="M141" s="48" t="s">
        <v>34</v>
      </c>
      <c r="N141" s="48" t="s">
        <v>34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62</v>
      </c>
      <c r="AD141" s="24"/>
    </row>
    <row r="142" spans="1:30" x14ac:dyDescent="0.25">
      <c r="A142" s="5" t="s">
        <v>7</v>
      </c>
      <c r="B142" s="36">
        <v>2017</v>
      </c>
      <c r="C142" s="37">
        <v>7</v>
      </c>
      <c r="D142" s="36">
        <v>31</v>
      </c>
      <c r="E142" s="46" t="s">
        <v>34</v>
      </c>
      <c r="F142" s="47" t="s">
        <v>34</v>
      </c>
      <c r="G142" s="47" t="s">
        <v>34</v>
      </c>
      <c r="H142" s="48" t="s">
        <v>34</v>
      </c>
      <c r="I142" s="49">
        <v>0.22580645160000001</v>
      </c>
      <c r="J142" s="47">
        <v>0.1076495958</v>
      </c>
      <c r="K142" s="47">
        <v>0.47365299620000001</v>
      </c>
      <c r="L142" s="48" t="s">
        <v>34</v>
      </c>
      <c r="M142" s="48" t="s">
        <v>34</v>
      </c>
      <c r="N142" s="48" t="s">
        <v>34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34</v>
      </c>
      <c r="AD142" s="24"/>
    </row>
    <row r="143" spans="1:30" x14ac:dyDescent="0.25">
      <c r="A143" s="5" t="s">
        <v>7</v>
      </c>
      <c r="B143" s="36">
        <v>2018</v>
      </c>
      <c r="C143" s="37">
        <v>7</v>
      </c>
      <c r="D143" s="36">
        <v>29</v>
      </c>
      <c r="E143" s="46" t="s">
        <v>34</v>
      </c>
      <c r="F143" s="47" t="s">
        <v>34</v>
      </c>
      <c r="G143" s="47" t="s">
        <v>34</v>
      </c>
      <c r="H143" s="48" t="s">
        <v>34</v>
      </c>
      <c r="I143" s="49">
        <v>0.24137931030000001</v>
      </c>
      <c r="J143" s="47">
        <v>0.1150737059</v>
      </c>
      <c r="K143" s="47">
        <v>0.50631872010000001</v>
      </c>
      <c r="L143" s="48" t="s">
        <v>34</v>
      </c>
      <c r="M143" s="48" t="s">
        <v>34</v>
      </c>
      <c r="N143" s="48" t="s">
        <v>34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34</v>
      </c>
      <c r="AD143" s="24"/>
    </row>
    <row r="144" spans="1:30" x14ac:dyDescent="0.25">
      <c r="A144" s="5" t="s">
        <v>7</v>
      </c>
      <c r="B144" s="36">
        <v>2019</v>
      </c>
      <c r="C144" s="37">
        <v>7</v>
      </c>
      <c r="D144" s="36">
        <v>17</v>
      </c>
      <c r="E144" s="46" t="s">
        <v>34</v>
      </c>
      <c r="F144" s="47" t="s">
        <v>34</v>
      </c>
      <c r="G144" s="47" t="s">
        <v>34</v>
      </c>
      <c r="H144" s="48" t="s">
        <v>34</v>
      </c>
      <c r="I144" s="49">
        <v>0.41176470590000003</v>
      </c>
      <c r="J144" s="47">
        <v>0.19630220409999999</v>
      </c>
      <c r="K144" s="47">
        <v>0.86372016959999998</v>
      </c>
      <c r="L144" s="48" t="s">
        <v>34</v>
      </c>
      <c r="M144" s="48" t="s">
        <v>34</v>
      </c>
      <c r="N144" s="48" t="s">
        <v>34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34</v>
      </c>
      <c r="AD144" s="24"/>
    </row>
    <row r="145" spans="1:30" x14ac:dyDescent="0.25">
      <c r="A145" s="5" t="s">
        <v>7</v>
      </c>
      <c r="B145" s="36">
        <v>2020</v>
      </c>
      <c r="C145" s="37" t="s">
        <v>34</v>
      </c>
      <c r="D145" s="36" t="s">
        <v>34</v>
      </c>
      <c r="E145" s="46" t="s">
        <v>34</v>
      </c>
      <c r="F145" s="47" t="s">
        <v>34</v>
      </c>
      <c r="G145" s="47" t="s">
        <v>34</v>
      </c>
      <c r="H145" s="48" t="s">
        <v>34</v>
      </c>
      <c r="I145" s="49" t="s">
        <v>34</v>
      </c>
      <c r="J145" s="47" t="s">
        <v>34</v>
      </c>
      <c r="K145" s="47" t="s">
        <v>34</v>
      </c>
      <c r="L145" s="48" t="s">
        <v>34</v>
      </c>
      <c r="M145" s="48" t="s">
        <v>34</v>
      </c>
      <c r="N145" s="48" t="s">
        <v>34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62</v>
      </c>
      <c r="AD145" s="24"/>
    </row>
    <row r="146" spans="1:30" x14ac:dyDescent="0.25">
      <c r="A146" s="5" t="s">
        <v>7</v>
      </c>
      <c r="B146" s="36">
        <v>2021</v>
      </c>
      <c r="C146" s="37" t="s">
        <v>34</v>
      </c>
      <c r="D146" s="36" t="s">
        <v>34</v>
      </c>
      <c r="E146" s="46" t="s">
        <v>34</v>
      </c>
      <c r="F146" s="47" t="s">
        <v>34</v>
      </c>
      <c r="G146" s="47" t="s">
        <v>34</v>
      </c>
      <c r="H146" s="48" t="s">
        <v>34</v>
      </c>
      <c r="I146" s="49" t="s">
        <v>34</v>
      </c>
      <c r="J146" s="47" t="s">
        <v>34</v>
      </c>
      <c r="K146" s="47" t="s">
        <v>34</v>
      </c>
      <c r="L146" s="48" t="s">
        <v>34</v>
      </c>
      <c r="M146" s="48" t="s">
        <v>34</v>
      </c>
      <c r="N146" s="48" t="s">
        <v>34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62</v>
      </c>
      <c r="AD146" s="24"/>
    </row>
    <row r="147" spans="1:30" x14ac:dyDescent="0.25">
      <c r="A147" s="5" t="s">
        <v>7</v>
      </c>
      <c r="B147" s="36">
        <v>2022</v>
      </c>
      <c r="C147" s="37" t="s">
        <v>34</v>
      </c>
      <c r="D147" s="36" t="s">
        <v>34</v>
      </c>
      <c r="E147" s="46" t="s">
        <v>34</v>
      </c>
      <c r="F147" s="47" t="s">
        <v>34</v>
      </c>
      <c r="G147" s="47" t="s">
        <v>34</v>
      </c>
      <c r="H147" s="48" t="s">
        <v>34</v>
      </c>
      <c r="I147" s="49" t="s">
        <v>34</v>
      </c>
      <c r="J147" s="47" t="s">
        <v>34</v>
      </c>
      <c r="K147" s="47" t="s">
        <v>34</v>
      </c>
      <c r="L147" s="48" t="s">
        <v>34</v>
      </c>
      <c r="M147" s="48" t="s">
        <v>34</v>
      </c>
      <c r="N147" s="48" t="s">
        <v>34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62</v>
      </c>
      <c r="AD14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RHA-Chapter9-Preterm-Birth-trend20yrs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2025-12-04T21:37:40Z</dcterms:modified>
</cp:coreProperties>
</file>